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795" windowHeight="13350"/>
  </bookViews>
  <sheets>
    <sheet name="хирургия " sheetId="11" r:id="rId1"/>
    <sheet name="терапия" sheetId="4" r:id="rId2"/>
    <sheet name="ортодонтия " sheetId="12" r:id="rId3"/>
    <sheet name="зуб лаборатория" sheetId="6" r:id="rId4"/>
    <sheet name="ортопедия " sheetId="10" r:id="rId5"/>
  </sheets>
  <definedNames>
    <definedName name="_xlnm._FilterDatabase" localSheetId="3">'зуб лаборатория'!$A$9:$D$48</definedName>
    <definedName name="_xlnm._FilterDatabase" localSheetId="1" hidden="1">терапия!$A$17:$E$99</definedName>
    <definedName name="_xlnm._FilterDatabase" localSheetId="0" hidden="1">'хирургия '!$A$9:$D$54</definedName>
    <definedName name="_xlnm.Print_Area" localSheetId="3">'зуб лаборатория'!$A$1:$E$48</definedName>
    <definedName name="_xlnm.Print_Area" localSheetId="2">'ортодонтия '!$A$1:$D$60</definedName>
    <definedName name="_xlnm.Print_Area" localSheetId="4">'ортопедия '!$B$51:$E$91</definedName>
    <definedName name="_xlnm.Print_Area" localSheetId="1">терапия!$A$1:$E$99</definedName>
    <definedName name="_xlnm.Print_Area" localSheetId="0">'хирургия '!$A$42:$D$62</definedName>
  </definedNames>
  <calcPr calcId="125725"/>
</workbook>
</file>

<file path=xl/calcChain.xml><?xml version="1.0" encoding="utf-8"?>
<calcChain xmlns="http://schemas.openxmlformats.org/spreadsheetml/2006/main">
  <c r="G77" i="4"/>
  <c r="H77" s="1"/>
  <c r="G78"/>
  <c r="H78" s="1"/>
  <c r="G12" l="1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1"/>
  <c r="H11" s="1"/>
</calcChain>
</file>

<file path=xl/sharedStrings.xml><?xml version="1.0" encoding="utf-8"?>
<sst xmlns="http://schemas.openxmlformats.org/spreadsheetml/2006/main" count="1131" uniqueCount="1030">
  <si>
    <t>Код услуги</t>
  </si>
  <si>
    <t>Наименование подразделения</t>
  </si>
  <si>
    <t>Стоимость услуги (руб.)</t>
  </si>
  <si>
    <t>Наименование услуги</t>
  </si>
  <si>
    <t>ОРТОДОНТИЯ</t>
  </si>
  <si>
    <t>B01.063.001.002</t>
  </si>
  <si>
    <t>Консультация (обучение, санитарное просвещение, консультация пациентов по освоению методов устранения вредных привычек, нормализация функций зубочелюстной системы с целью профилактики зубочелюстных аномалий)</t>
  </si>
  <si>
    <t>B01.063.001.004</t>
  </si>
  <si>
    <t>Составление плана лечения с использованием несъёмной ортодонтической аппаратуры</t>
  </si>
  <si>
    <t>A13.30.007.001</t>
  </si>
  <si>
    <t>Обучение гигиене полости рта при ортодонтическом лечении съёмной аппаратурой</t>
  </si>
  <si>
    <t>A13.30.007.002</t>
  </si>
  <si>
    <t>Обучение гигиене полости рта при ортодонтическом лечении несъёмной аппаратурой</t>
  </si>
  <si>
    <t>A14.07.003.003</t>
  </si>
  <si>
    <t>Удаление налета и гигиеническая обработка зуба перед фиксацией брекета</t>
  </si>
  <si>
    <t>A02.07.010.001</t>
  </si>
  <si>
    <t>Снятие слепка с одной челюсти</t>
  </si>
  <si>
    <t>A02.07.010.002</t>
  </si>
  <si>
    <t>Отливка диагностических моделей из гипса</t>
  </si>
  <si>
    <t>A02.07.010.003</t>
  </si>
  <si>
    <t>Измерение диагностических моделей челюстей и анализ полученных данных</t>
  </si>
  <si>
    <t>A02.07.010.008</t>
  </si>
  <si>
    <t>Анализ ортопантомограммы</t>
  </si>
  <si>
    <t>A02.07.010.009</t>
  </si>
  <si>
    <t>Расчёт и анализ трг</t>
  </si>
  <si>
    <t>A16.07.018</t>
  </si>
  <si>
    <t>Ортодонтическое скрепление металлической проволокой</t>
  </si>
  <si>
    <t>A16.07.018.001</t>
  </si>
  <si>
    <t>A16.07.018.002</t>
  </si>
  <si>
    <t>Починка одного звена несъёмного ретейнера</t>
  </si>
  <si>
    <t>A16.07.018.003</t>
  </si>
  <si>
    <t>Изгибание и фиксация ретейнера проволочного к 1-му зубу</t>
  </si>
  <si>
    <t>A16.07.025.001</t>
  </si>
  <si>
    <t>Сошлифовка бугров временных и постоянных зубов(1 зуб)</t>
  </si>
  <si>
    <t>A16.07.028</t>
  </si>
  <si>
    <t>Ортодонтическая коррекция</t>
  </si>
  <si>
    <t>A16.07.028.002</t>
  </si>
  <si>
    <t>Припасовка блокового двучелюстного аппарата (без элементов)</t>
  </si>
  <si>
    <t>A16.07.028.004</t>
  </si>
  <si>
    <t>Установка небного бюгеля</t>
  </si>
  <si>
    <t>A16.07.028.007</t>
  </si>
  <si>
    <t>Активация несъёмного ортодонтического аппарата</t>
  </si>
  <si>
    <t>A16.07.028.008</t>
  </si>
  <si>
    <t>Коррекция базиса съёмного ортодонтического аппарата</t>
  </si>
  <si>
    <t>A16.07.028.009</t>
  </si>
  <si>
    <t>Припасовка ортодонтического аппарата после починки</t>
  </si>
  <si>
    <t>A16.07.028.012</t>
  </si>
  <si>
    <t>Миотерапия (1 сеанс)</t>
  </si>
  <si>
    <t>A16.07.046</t>
  </si>
  <si>
    <t>Установка сепарационной лигатуры для установки кольца</t>
  </si>
  <si>
    <t>A16.07.028.006</t>
  </si>
  <si>
    <t>Активация элементов съёмного ортодонтического аппарата</t>
  </si>
  <si>
    <t>Изгибание петли на дуге</t>
  </si>
  <si>
    <t>Постановка пружины</t>
  </si>
  <si>
    <t>Припасовка головной шапочки с пращой</t>
  </si>
  <si>
    <t>A14.07.003.004</t>
  </si>
  <si>
    <t>Полировка сегмента после снятия брекетов</t>
  </si>
  <si>
    <t>Снятие 1-го брекета (металлический)</t>
  </si>
  <si>
    <t>Сепарация в области 1-го зуба</t>
  </si>
  <si>
    <t>Фиксация ортодонтического кольца</t>
  </si>
  <si>
    <t>A16.07.028.001</t>
  </si>
  <si>
    <t>Наблюдение за ходом лечения (1 посещение)</t>
  </si>
  <si>
    <t>Припасовка съемного одночелюстного аппарата</t>
  </si>
  <si>
    <t>A16.07.048</t>
  </si>
  <si>
    <t>A16.07.048.001</t>
  </si>
  <si>
    <t>Фиксация брекета, укрепление ортодонтических деталей на эмали зубов с помощью композита (из расчета на 1 деталь) (без стоимости брекета)</t>
  </si>
  <si>
    <t>A16.07.048.010</t>
  </si>
  <si>
    <t>Припасовка и наложение ss дуги</t>
  </si>
  <si>
    <t>A16.07.048.011</t>
  </si>
  <si>
    <t>A16.07.048.013</t>
  </si>
  <si>
    <t>Установка одного сегмента раскрывающей, закрывающей пружины</t>
  </si>
  <si>
    <t>A16.07.048.015</t>
  </si>
  <si>
    <t>Установка межчелюстной тяги</t>
  </si>
  <si>
    <t>A16.07.048.016</t>
  </si>
  <si>
    <t>Фиксация лингвальной кнопки на один зуб</t>
  </si>
  <si>
    <t>A16.07.048.019</t>
  </si>
  <si>
    <t>Разобщение прикуса световым материалом (1 сегмент)</t>
  </si>
  <si>
    <t>A16.07.048.020</t>
  </si>
  <si>
    <t>Установка стопора, крючка, ротационного клина</t>
  </si>
  <si>
    <t>A16.07.048.027</t>
  </si>
  <si>
    <t>Наложение и фиксация niti дуги</t>
  </si>
  <si>
    <t>A16.07.048.028</t>
  </si>
  <si>
    <t>A16.07.048.001.001</t>
  </si>
  <si>
    <t xml:space="preserve">Фиксация брекета металлического литурного (типа Pilot) с помощью композита (из расчета на 1 деталь) </t>
  </si>
  <si>
    <t>A16.07.048.001.002</t>
  </si>
  <si>
    <t xml:space="preserve">Фиксация брекета DAMON Q и др. с помощью композита (из расчета на 1 деталь) </t>
  </si>
  <si>
    <t>A16.07.048.001.003</t>
  </si>
  <si>
    <t xml:space="preserve">Фиксация брекета DAMON CLEAR  с помощью композита (из расчета на 1 деталь) </t>
  </si>
  <si>
    <t>A16.07.048.001.004</t>
  </si>
  <si>
    <t xml:space="preserve">Фиксация брекета эстетического с помощью композита (из расчета на 1 деталь) </t>
  </si>
  <si>
    <t>A16.07.048.101</t>
  </si>
  <si>
    <t>A16.07.048.102</t>
  </si>
  <si>
    <t>Определение конструктивного прикуса с применением восковых шаблонов</t>
  </si>
  <si>
    <t>ОРТОПЕДИЯ</t>
  </si>
  <si>
    <t>A16.07.036.052</t>
  </si>
  <si>
    <t>A16.07.003.008</t>
  </si>
  <si>
    <t>A16.07.004.033</t>
  </si>
  <si>
    <t>A16.07.049.002</t>
  </si>
  <si>
    <t>A16.07.049.003</t>
  </si>
  <si>
    <t>A16.07.049.004</t>
  </si>
  <si>
    <t>A16.07.049.006</t>
  </si>
  <si>
    <t>A16.07.004.050</t>
  </si>
  <si>
    <t xml:space="preserve">Установка постоянного углового абатмента ИННО </t>
  </si>
  <si>
    <t>A16.07.004.052</t>
  </si>
  <si>
    <t>Установка постоянного углового абатмента Имплантиум</t>
  </si>
  <si>
    <t>A16.07.004.054</t>
  </si>
  <si>
    <t>Установка постоянного углового абатмента Альфа-био</t>
  </si>
  <si>
    <t>A16.07.004.051</t>
  </si>
  <si>
    <t xml:space="preserve">Установка постоянного прямого абатмента ИННО </t>
  </si>
  <si>
    <t>A16.07.004.053</t>
  </si>
  <si>
    <t>Установка постоянного прямого абатмента Имплантиум</t>
  </si>
  <si>
    <t>A16.07.004.055</t>
  </si>
  <si>
    <t>Установка постоянного прямого абатмента Альфа-био</t>
  </si>
  <si>
    <t>РЕНТГЕН</t>
  </si>
  <si>
    <t>ВРТ</t>
  </si>
  <si>
    <t>A06.07.001</t>
  </si>
  <si>
    <t>Ортопантомография (обзорный снимок) на термоплёнке</t>
  </si>
  <si>
    <t>A06.07.002</t>
  </si>
  <si>
    <t>A06.07.003</t>
  </si>
  <si>
    <t>Прицельная внутриротовая контактная рентгенография</t>
  </si>
  <si>
    <t>ТЕРАПИЯ</t>
  </si>
  <si>
    <t>B01.064.002</t>
  </si>
  <si>
    <t>Приём (осмотр, консультация) врача-стоматолога повторный</t>
  </si>
  <si>
    <t>B01.065.001</t>
  </si>
  <si>
    <t>Приём (осмотр, консультация) врача-стоматолога-терапевта первичный</t>
  </si>
  <si>
    <t>A05.07.001</t>
  </si>
  <si>
    <t>Электроодонтометрия</t>
  </si>
  <si>
    <t>A06.07.003.001</t>
  </si>
  <si>
    <t>Чтение прицельного внутриротового дентального снимка</t>
  </si>
  <si>
    <t>A11.07.010</t>
  </si>
  <si>
    <t>A11.07.010.001</t>
  </si>
  <si>
    <t>A11.07.010.002</t>
  </si>
  <si>
    <t>A11.07.011</t>
  </si>
  <si>
    <t>A16.07.020</t>
  </si>
  <si>
    <t>Снятие  зубных отложений ультразвуком при заболеваниях пародонта ( 1 зуб)</t>
  </si>
  <si>
    <t>A25.07.001</t>
  </si>
  <si>
    <t>Назначение лекарственных препаратов при заболеваниях полости рта и зубов</t>
  </si>
  <si>
    <t>A11.07.012.001</t>
  </si>
  <si>
    <t>Глубокое фторирование 1 зуба импортными препаратами</t>
  </si>
  <si>
    <t>A11.07.012.002</t>
  </si>
  <si>
    <t>Глубокое фторирование 1 зуба препаратами отечественного производства</t>
  </si>
  <si>
    <t>A11.07.012.007</t>
  </si>
  <si>
    <t>Проведение ремотерапии (1 процедура) десенситайзером</t>
  </si>
  <si>
    <t>A11.07.012.010</t>
  </si>
  <si>
    <t>Проведение ремтерапии с покрытием поверхности 1 зуба десенситайзером</t>
  </si>
  <si>
    <t>A13.30.007</t>
  </si>
  <si>
    <t>Обучение гигиене полости рта</t>
  </si>
  <si>
    <t>A12.07.001</t>
  </si>
  <si>
    <t>Витальное окрашивание твердых тканей зубов</t>
  </si>
  <si>
    <t>A12.07.003</t>
  </si>
  <si>
    <t>Определение индекса гигиены полости рта</t>
  </si>
  <si>
    <t>A12.07.004</t>
  </si>
  <si>
    <t>Определение пародонтальных индексов</t>
  </si>
  <si>
    <t>A16.07.002.001</t>
  </si>
  <si>
    <t>Наложение временной пломбы отечественным материалом</t>
  </si>
  <si>
    <t>A16.07.002.003</t>
  </si>
  <si>
    <t>Снятие пломбы</t>
  </si>
  <si>
    <t>A16.07.002.004</t>
  </si>
  <si>
    <t>Трепанация коронки зуба</t>
  </si>
  <si>
    <t>A16.07.002.006</t>
  </si>
  <si>
    <t>Пломба из композита химического отверждения импортного</t>
  </si>
  <si>
    <t>A16.07.002.007</t>
  </si>
  <si>
    <t>Пломба из стеклоиономерного цемента импортного</t>
  </si>
  <si>
    <t>A16.07.002.008</t>
  </si>
  <si>
    <t>Пломба из стеклоиономерного цемента импортного светового отверждения</t>
  </si>
  <si>
    <t>A16.07.002.009</t>
  </si>
  <si>
    <t>Пломба композитная светоотверждаемая импортная (филтек ультимейт и т.п.)</t>
  </si>
  <si>
    <t>A16.07.002.010</t>
  </si>
  <si>
    <t>Пломба композитная светоотверждаемая импортная (филтек Z250 и т.п.)</t>
  </si>
  <si>
    <t>A16.07.002.011</t>
  </si>
  <si>
    <t>Пломба композитная светоотверждаемая импортная (карисма и т.п.)</t>
  </si>
  <si>
    <t>A16.07.002.012</t>
  </si>
  <si>
    <t>Пломба из жидкотекучего композитного материала светового отверждения импортная (филтек ультимейт и т.п.)</t>
  </si>
  <si>
    <t>A16.07.002.013</t>
  </si>
  <si>
    <t>Пломба из жидкотекучего композитного материала светового отверждения импортная (Revolution Kerr и т.п.)</t>
  </si>
  <si>
    <t>A16.07.002.014</t>
  </si>
  <si>
    <t>Пломба из компомера импортного</t>
  </si>
  <si>
    <t>A16.07.002.015</t>
  </si>
  <si>
    <t>Наложение лечебной прокладки</t>
  </si>
  <si>
    <t>A16.07.002.016</t>
  </si>
  <si>
    <t>Наложение прокладки:из стеклоиномерного цемента</t>
  </si>
  <si>
    <t>Наложение изолирующей светоотверждаемой прокладки</t>
  </si>
  <si>
    <t>B01.065.001.001</t>
  </si>
  <si>
    <t>Приём (осмотр, консультация) врача-стоматолога-терапевта первичный на парадонтологическом приеме</t>
  </si>
  <si>
    <t>A16.07.020.001</t>
  </si>
  <si>
    <t>Вектор-терапия</t>
  </si>
  <si>
    <t>A16.07.051.002</t>
  </si>
  <si>
    <t>Комплекс  гигиенических мероприятий полости рта и зубов (до10 зубов) 2 посещения</t>
  </si>
  <si>
    <t>A16.07.051.003</t>
  </si>
  <si>
    <t>Комплекс  гигиенических мероприятий полости рта и зубов (более10 зубов) 3 посещения</t>
  </si>
  <si>
    <t>B01.065.001.002</t>
  </si>
  <si>
    <t>Приём (осмотр, консультация) врача-стоматолога-терапевта первичный при заболеваниях СОПР</t>
  </si>
  <si>
    <t>A16.07.002.017</t>
  </si>
  <si>
    <t>Формирование кариозной полости</t>
  </si>
  <si>
    <t>A16.07.002.018</t>
  </si>
  <si>
    <t>Снятие временной пломбы</t>
  </si>
  <si>
    <t>A16.07.002.019</t>
  </si>
  <si>
    <t>Полировка пломбы</t>
  </si>
  <si>
    <t>A16.07.002.025</t>
  </si>
  <si>
    <t>Восстановление коронки зуба, разрушенного более чем на 1/2 световым импортным композитом (эстелайт и т.п.)</t>
  </si>
  <si>
    <t>A16.07.002.026</t>
  </si>
  <si>
    <t>Восстановление коронки зуба, разрушенного более чем на 1/2 световым импортным композитом (филтек Z250 и т.п)</t>
  </si>
  <si>
    <t>A16.07.002.027</t>
  </si>
  <si>
    <t>Восстановление коронки зуба, разрушенного более чем на 1/2 световым импортным композитом (карисма и т.п.)</t>
  </si>
  <si>
    <t>A16.07.031.001</t>
  </si>
  <si>
    <t>Восстановление однокорневого зуба пломбировочными материалами с использованием анкерных штифтов (филтек ультимейт и т.п.)</t>
  </si>
  <si>
    <t>A16.07.031.002</t>
  </si>
  <si>
    <t>Восстановление однокорневого зуба пломбировочными материалами с использованием анкерных штифтов (филтек Z250 и т.п.)</t>
  </si>
  <si>
    <t>A16.07.031.003</t>
  </si>
  <si>
    <t>Восстановление однокорневого зуба пломбировочными материалами с использованием анкерных штифтов (эстелайт и т.п.)</t>
  </si>
  <si>
    <t>A16.07.031.004</t>
  </si>
  <si>
    <t>Восстановление многокорневого зуба пломбировочными материалами с использованием анкерных штифтов (филтек ультимейт и т.п.)</t>
  </si>
  <si>
    <t>A16.07.031.005</t>
  </si>
  <si>
    <t>Восстановление многокорневого зуба пломбировочными материалами с использованием анкерных штифтов (филтек Z250 и т.п.)</t>
  </si>
  <si>
    <t>A16.07.031.006</t>
  </si>
  <si>
    <t>Восстановление многокорневого зуба пломбировочными материалами с использованием анкерных штифтов (эстелайт и т.п.)</t>
  </si>
  <si>
    <t>A16.07.031.007</t>
  </si>
  <si>
    <t>Извлечение штифта из корневого канала</t>
  </si>
  <si>
    <t>A16.07.030</t>
  </si>
  <si>
    <t>Инструментальная медикаментозная обработка корневого канала</t>
  </si>
  <si>
    <t>A16.07.030.001</t>
  </si>
  <si>
    <t>Импрегнация или медикаментозная обработка 1 канала</t>
  </si>
  <si>
    <t>A16.07.030.003</t>
  </si>
  <si>
    <t>Медикаментозная стерилизация 1-ого корневого канала ультразвуковым аппаратом</t>
  </si>
  <si>
    <t>A16.07.030.004</t>
  </si>
  <si>
    <t>Механическое и химическое расширение облитерированного канала</t>
  </si>
  <si>
    <t>A16.07.008.101</t>
  </si>
  <si>
    <t>Закрытие перфорации корневого канала</t>
  </si>
  <si>
    <t>A16.07.008.002</t>
  </si>
  <si>
    <t>Пломбирование одного канала гуттаперчивым штифтом с силлером</t>
  </si>
  <si>
    <t>A16.07.008.003</t>
  </si>
  <si>
    <t>Пломбирование одного канала временной лечебной пастой</t>
  </si>
  <si>
    <t>A16.07.008.005</t>
  </si>
  <si>
    <t>Распломбировка 1-ого канала, заполненного ранее zn-эвгеноловыми пастами</t>
  </si>
  <si>
    <t>A16.07.008.006</t>
  </si>
  <si>
    <t>Распломбировка 1-ого канала, заполненного ранее резорцин-формалиновым методом</t>
  </si>
  <si>
    <t>A16.07.009</t>
  </si>
  <si>
    <t>Пульпотомия (ампутация коронковой пульпы)</t>
  </si>
  <si>
    <t>A16.07.009.001</t>
  </si>
  <si>
    <t>Раскрытие полости зуба</t>
  </si>
  <si>
    <t>A16.07.009.005</t>
  </si>
  <si>
    <t>Лечение пульпита методом девитальной ампутации (без наложения пломбы)</t>
  </si>
  <si>
    <t>A16.07.009.006</t>
  </si>
  <si>
    <t>Лечение пульпита методом витальной экстирпации в одно посещение (без наложения пломбы)</t>
  </si>
  <si>
    <t>A16.07.010</t>
  </si>
  <si>
    <t>Экстирпация пульпы</t>
  </si>
  <si>
    <t>A16.07.010.001</t>
  </si>
  <si>
    <t>Экстирпация, удаление распада из одного канала</t>
  </si>
  <si>
    <t>A16.07.010.002</t>
  </si>
  <si>
    <t>Медикаментозная обработка одного канала</t>
  </si>
  <si>
    <t>A16.07.010.003</t>
  </si>
  <si>
    <t>Наложение мышьяковистой пасты</t>
  </si>
  <si>
    <t>A16.07.008.001.001</t>
  </si>
  <si>
    <t>Пломбирование одного канала пастой (AH plus и др.)</t>
  </si>
  <si>
    <t>A16.07.008.001.002</t>
  </si>
  <si>
    <t>Пломбирование одного канала пастой (эндометазон и др.)</t>
  </si>
  <si>
    <t>A17.07.003</t>
  </si>
  <si>
    <t>Диатермокоагуляция при патологии полости рта и зубов</t>
  </si>
  <si>
    <t>B01.003.004.005</t>
  </si>
  <si>
    <t>Инфильтрационная анестезия</t>
  </si>
  <si>
    <t>B01.003.004.007</t>
  </si>
  <si>
    <t>Внутрикостная, интралигаментарная анестезия</t>
  </si>
  <si>
    <t>A16.07.019</t>
  </si>
  <si>
    <t>ХИРУРГИЯ</t>
  </si>
  <si>
    <t>А11.12.009.001</t>
  </si>
  <si>
    <t xml:space="preserve"> Получение FRP мембраны</t>
  </si>
  <si>
    <t>A06.07.004.001</t>
  </si>
  <si>
    <t>Чтение ортопантомограммы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</si>
  <si>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</si>
  <si>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</si>
  <si>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</si>
  <si>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</si>
  <si>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A15.07.001.001</t>
  </si>
  <si>
    <t>Лечение полного вывиха зуба</t>
  </si>
  <si>
    <t>A15.07.002</t>
  </si>
  <si>
    <t>Наложение повязки при операциях на органах полости рта</t>
  </si>
  <si>
    <t>A15.07.002.001</t>
  </si>
  <si>
    <t>Перевязка послеоперационная</t>
  </si>
  <si>
    <t>A15.07.002.002</t>
  </si>
  <si>
    <t>Наложение швов (1 шов )</t>
  </si>
  <si>
    <t>A16.07.001.001</t>
  </si>
  <si>
    <t>Удаление молочного зуба</t>
  </si>
  <si>
    <t>A16.07.001.002</t>
  </si>
  <si>
    <t>Удаление постоянного зуба, простое</t>
  </si>
  <si>
    <t>A16.07.001.003</t>
  </si>
  <si>
    <t>Удаление постоянного зуба, сложное</t>
  </si>
  <si>
    <t>A16.07.001.005</t>
  </si>
  <si>
    <t>Лечение альвеолита</t>
  </si>
  <si>
    <t>A16.07.001.006</t>
  </si>
  <si>
    <t>Остановка луночкового кровотечения</t>
  </si>
  <si>
    <t>A16.07.007</t>
  </si>
  <si>
    <t>Резекция верхушки корня</t>
  </si>
  <si>
    <t>A16.07.011</t>
  </si>
  <si>
    <t>Вскрытие подслизистого или поднадкостничного очага воспаления</t>
  </si>
  <si>
    <t>A16.07.012</t>
  </si>
  <si>
    <t>Дренирование одонтогенного абсцесса</t>
  </si>
  <si>
    <t>A16.07.013</t>
  </si>
  <si>
    <t>Отсроченный кюретаж лунки удаленного зуба</t>
  </si>
  <si>
    <t>A16.07.015</t>
  </si>
  <si>
    <t>Дренирование очага воспаления мягких тканей лица или дна полости рта</t>
  </si>
  <si>
    <t>A16.07.016</t>
  </si>
  <si>
    <t>Ретроградная пломбировка</t>
  </si>
  <si>
    <t>A16.07.016.001</t>
  </si>
  <si>
    <t>Цистотомия</t>
  </si>
  <si>
    <t>A16.07.016.002</t>
  </si>
  <si>
    <t>Цистэктомия в области одного зуба</t>
  </si>
  <si>
    <t>A16.07.017</t>
  </si>
  <si>
    <t>Коррекция объёма и формы альвеолярного отростка в области 1 зуба</t>
  </si>
  <si>
    <t>A16.07.024</t>
  </si>
  <si>
    <t>Операция удаления ретинированного , дистопированного или сверхкомплектного зуба</t>
  </si>
  <si>
    <t>A16.07.024.001</t>
  </si>
  <si>
    <t>Операция удаления ретинированного , дистопированного или сверхкомплектного зуба - 1 степени сложности</t>
  </si>
  <si>
    <t>A16.07.024.002</t>
  </si>
  <si>
    <t>Операция удаления ретинированного , дистопированного или сверхкомплектного зуба - 2 степени сложности</t>
  </si>
  <si>
    <t>A16.07.024.003</t>
  </si>
  <si>
    <t>Операция удаления ретинированного , дистопированного или сверхкомплектного зуба - 3 степени сложности</t>
  </si>
  <si>
    <t>A16.07.026</t>
  </si>
  <si>
    <t>Гингивэктомия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</si>
  <si>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</si>
  <si>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</si>
  <si>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</si>
  <si>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</si>
  <si>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</si>
  <si>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</si>
  <si>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A16.07.045</t>
  </si>
  <si>
    <t>Вестибулопластика</t>
  </si>
  <si>
    <t>A16.07.058</t>
  </si>
  <si>
    <t>Лечение перикоронита (промывание, рассечение, и/или иссечение капюшона)</t>
  </si>
  <si>
    <t>A16.07.059</t>
  </si>
  <si>
    <t>Гемисекция зуба</t>
  </si>
  <si>
    <t>B01.003.004.001</t>
  </si>
  <si>
    <t>Компакт остеотомия (оголение коронковой части зуба)</t>
  </si>
  <si>
    <t>B01.003.004.002</t>
  </si>
  <si>
    <t>Проводниковая анестезия</t>
  </si>
  <si>
    <t>B01.003.004.004</t>
  </si>
  <si>
    <t>Аппликационная анестезия</t>
  </si>
  <si>
    <t>B01.003.004.006</t>
  </si>
  <si>
    <t>Внутрипульпарная анестезия</t>
  </si>
  <si>
    <t>A16.07.054.001</t>
  </si>
  <si>
    <t>Операция установки имплантатов (имплант Альфа-био)</t>
  </si>
  <si>
    <t>A16.07.054.002</t>
  </si>
  <si>
    <t>Операция установки имплантатов (имплант ИННО)</t>
  </si>
  <si>
    <t>A16.07.054.003</t>
  </si>
  <si>
    <t>A16.07.017.001</t>
  </si>
  <si>
    <t>A16.07.017.002</t>
  </si>
  <si>
    <t>ЗУБОТЕХНИЧЕСКАЯ ЛАБОРАТОРИЯ</t>
  </si>
  <si>
    <t>A02.07.010.004</t>
  </si>
  <si>
    <t>A16.07.046.002</t>
  </si>
  <si>
    <t>A16.07.046.003</t>
  </si>
  <si>
    <t>A16.07.046.004</t>
  </si>
  <si>
    <t>A16.07.046.005</t>
  </si>
  <si>
    <t>A16.07.046.006</t>
  </si>
  <si>
    <t>Аппарат нанса с бандажными кольцами и щёчными трубками</t>
  </si>
  <si>
    <t>A16.07.046.010</t>
  </si>
  <si>
    <t>A16.07.046.011</t>
  </si>
  <si>
    <t>A16.07.046.013</t>
  </si>
  <si>
    <t>A16.07.047.001</t>
  </si>
  <si>
    <t>Кламмер круглый</t>
  </si>
  <si>
    <t>A16.07.047.002</t>
  </si>
  <si>
    <t>Кламмер адамса</t>
  </si>
  <si>
    <t>A16.07.047.003</t>
  </si>
  <si>
    <t>Дуга вестибулярная</t>
  </si>
  <si>
    <t>A16.07.047.004</t>
  </si>
  <si>
    <t>Простая пружина, толкатель</t>
  </si>
  <si>
    <t>A16.07.047.012</t>
  </si>
  <si>
    <t>Фиксация одного винта в базис аппарата (веерообразый расширяющий)</t>
  </si>
  <si>
    <t>A16.07.047.014</t>
  </si>
  <si>
    <t>Фиксация одного винта в базис аппарата (трехмерный по бертони)</t>
  </si>
  <si>
    <t>A16.07.047.015</t>
  </si>
  <si>
    <t>A16.07.047.016</t>
  </si>
  <si>
    <t>Сложная пружина рукообразная</t>
  </si>
  <si>
    <t>A16.07.047.017</t>
  </si>
  <si>
    <t>A16.07.047.018</t>
  </si>
  <si>
    <t>Пуговчатый кламмер</t>
  </si>
  <si>
    <t>A16.07.047.019</t>
  </si>
  <si>
    <t>A16.07.047.020</t>
  </si>
  <si>
    <t>Изготовление упора для языка</t>
  </si>
  <si>
    <t>A16.07.047.021</t>
  </si>
  <si>
    <t>Изготовление наклонной плоскости</t>
  </si>
  <si>
    <t>A16.07.047.022</t>
  </si>
  <si>
    <t>Изготовление петли для диастемы</t>
  </si>
  <si>
    <t>A16.07.047.019.001</t>
  </si>
  <si>
    <t>Изготовление ортодонтической пластинки</t>
  </si>
  <si>
    <t>A16.07.047.005.001</t>
  </si>
  <si>
    <t>A16.07.047.026</t>
  </si>
  <si>
    <t>A16.07.047.027</t>
  </si>
  <si>
    <t>A16.07.047.028</t>
  </si>
  <si>
    <t>A16.07.047.029</t>
  </si>
  <si>
    <t>A16.07.047.030</t>
  </si>
  <si>
    <t>A16.07.047.032</t>
  </si>
  <si>
    <t>Твин блок</t>
  </si>
  <si>
    <t>A16.07.047.033</t>
  </si>
  <si>
    <t>A16.07.047.034</t>
  </si>
  <si>
    <t>Изготовление каппы для разобщения прикуса из пластмассы</t>
  </si>
  <si>
    <t>A16.07.047.035</t>
  </si>
  <si>
    <t>A16.07.047.036</t>
  </si>
  <si>
    <t>A16.07.047.037</t>
  </si>
  <si>
    <t>Починка ортодонтического аппарата</t>
  </si>
  <si>
    <t>A16.07.047.040</t>
  </si>
  <si>
    <t>A16.07.048.026</t>
  </si>
  <si>
    <t>A16.07.047.039</t>
  </si>
  <si>
    <t>A16.07.023.016</t>
  </si>
  <si>
    <t>A16.07.023.019</t>
  </si>
  <si>
    <t>A16.07.023.022</t>
  </si>
  <si>
    <t>A16.07.023.026</t>
  </si>
  <si>
    <t>A16.07.023.028</t>
  </si>
  <si>
    <t>Диагностические модели (пара)</t>
  </si>
  <si>
    <t>A16.07.023.039</t>
  </si>
  <si>
    <t>A16.07.023.041</t>
  </si>
  <si>
    <t>A16.07.023.042</t>
  </si>
  <si>
    <t>A16.07.023.043</t>
  </si>
  <si>
    <t>A16.07.023.046</t>
  </si>
  <si>
    <t>A16.07.023.047</t>
  </si>
  <si>
    <t>A16.07.023.048</t>
  </si>
  <si>
    <t>A16.07.023.049</t>
  </si>
  <si>
    <t>A16.07.036.013</t>
  </si>
  <si>
    <t>A16.07.036.015</t>
  </si>
  <si>
    <t>A16.07.036.016</t>
  </si>
  <si>
    <t>A16.07.036.017</t>
  </si>
  <si>
    <t>A16.07.036.019</t>
  </si>
  <si>
    <t>A16.07.036.020</t>
  </si>
  <si>
    <t>A16.07.036.001</t>
  </si>
  <si>
    <t>A16.07.036.030</t>
  </si>
  <si>
    <t>A16.07.036.031</t>
  </si>
  <si>
    <t>A16.07.036.033</t>
  </si>
  <si>
    <t>A16.07.036.034</t>
  </si>
  <si>
    <t>A16.07.036.036</t>
  </si>
  <si>
    <t>A16.07.036.037</t>
  </si>
  <si>
    <t>A16.07.036.038</t>
  </si>
  <si>
    <t>A16.07.036.040</t>
  </si>
  <si>
    <t>A16.07.036.041</t>
  </si>
  <si>
    <t>A16.07.036.048</t>
  </si>
  <si>
    <t>A16.07.036.051</t>
  </si>
  <si>
    <t>A16.07.003.010</t>
  </si>
  <si>
    <t>A16.07.004.023</t>
  </si>
  <si>
    <t>A16.07.004.026</t>
  </si>
  <si>
    <t xml:space="preserve">Регулятор функции френкля </t>
  </si>
  <si>
    <t>Внутрипульпарнарная анестезия</t>
  </si>
  <si>
    <t>ПАРОДОНТОЛОГИЯ</t>
  </si>
  <si>
    <t>Введение лекарственных препаратов в патологические зубодесневые карманы (1 зуб)</t>
  </si>
  <si>
    <t>Медикаментозная обработка слизистой полости рта (1 посещение)</t>
  </si>
  <si>
    <t>Инъекционное введение лекарственных препаратов в челюстно-лицевую область (однократно)</t>
  </si>
  <si>
    <t xml:space="preserve">Радиовизиография 1-2 зубов </t>
  </si>
  <si>
    <t>Наложение лечебной повязки при заболеваниях пародонта и слизистой оболочки полости рта (1 челюсть)</t>
  </si>
  <si>
    <t>A15.03.11</t>
  </si>
  <si>
    <t>Снятие шины с одной челюсти</t>
  </si>
  <si>
    <t>Внутренний код услуги</t>
  </si>
  <si>
    <t>О-1</t>
  </si>
  <si>
    <t>О-2</t>
  </si>
  <si>
    <t>О-3</t>
  </si>
  <si>
    <t>О-4</t>
  </si>
  <si>
    <t>О-5</t>
  </si>
  <si>
    <t>О-6</t>
  </si>
  <si>
    <t>О-7</t>
  </si>
  <si>
    <t>О-8</t>
  </si>
  <si>
    <t>О-9</t>
  </si>
  <si>
    <t>О-10</t>
  </si>
  <si>
    <t>О-11</t>
  </si>
  <si>
    <t>О-12</t>
  </si>
  <si>
    <t>О-13</t>
  </si>
  <si>
    <t>О-14</t>
  </si>
  <si>
    <t>О-15</t>
  </si>
  <si>
    <t>О-16</t>
  </si>
  <si>
    <t>О-17</t>
  </si>
  <si>
    <t>О-18</t>
  </si>
  <si>
    <t>О-19</t>
  </si>
  <si>
    <t>О-20</t>
  </si>
  <si>
    <t>О-21</t>
  </si>
  <si>
    <t>О-22</t>
  </si>
  <si>
    <t>О-23</t>
  </si>
  <si>
    <t>О-24</t>
  </si>
  <si>
    <t>О-25</t>
  </si>
  <si>
    <t>О-26</t>
  </si>
  <si>
    <t>О-27</t>
  </si>
  <si>
    <t>О-28</t>
  </si>
  <si>
    <t>О-29</t>
  </si>
  <si>
    <t>О-30</t>
  </si>
  <si>
    <t>О-31</t>
  </si>
  <si>
    <t>О-32</t>
  </si>
  <si>
    <t>О-33</t>
  </si>
  <si>
    <t>О-35</t>
  </si>
  <si>
    <t>О-36</t>
  </si>
  <si>
    <t>О-37</t>
  </si>
  <si>
    <t>О-38</t>
  </si>
  <si>
    <t>О-39</t>
  </si>
  <si>
    <t>О-40</t>
  </si>
  <si>
    <t>О-41</t>
  </si>
  <si>
    <t>О-42</t>
  </si>
  <si>
    <t>О-43</t>
  </si>
  <si>
    <t>О-44</t>
  </si>
  <si>
    <t>О-45</t>
  </si>
  <si>
    <t>О-46</t>
  </si>
  <si>
    <t>О-47</t>
  </si>
  <si>
    <t>О-48</t>
  </si>
  <si>
    <t>О-49</t>
  </si>
  <si>
    <t>О-50</t>
  </si>
  <si>
    <t>О-51</t>
  </si>
  <si>
    <t>Л-1</t>
  </si>
  <si>
    <t>Л-2</t>
  </si>
  <si>
    <t>Л-3</t>
  </si>
  <si>
    <t>Л-4</t>
  </si>
  <si>
    <t>Л-5</t>
  </si>
  <si>
    <t>Л-6</t>
  </si>
  <si>
    <t>Л-7</t>
  </si>
  <si>
    <t>Л-8</t>
  </si>
  <si>
    <t>Л-9</t>
  </si>
  <si>
    <t>Л-10</t>
  </si>
  <si>
    <t>Л-11</t>
  </si>
  <si>
    <t>Л-12</t>
  </si>
  <si>
    <t>Л-13</t>
  </si>
  <si>
    <t>Л-14</t>
  </si>
  <si>
    <t>Л-15</t>
  </si>
  <si>
    <t>Л-16</t>
  </si>
  <si>
    <t>Л-17</t>
  </si>
  <si>
    <t>Л-18</t>
  </si>
  <si>
    <t>Л-19</t>
  </si>
  <si>
    <t>Л-20</t>
  </si>
  <si>
    <t>Л-21</t>
  </si>
  <si>
    <t>Л-22</t>
  </si>
  <si>
    <t>Л-23</t>
  </si>
  <si>
    <t>Л-24</t>
  </si>
  <si>
    <t>Л-25</t>
  </si>
  <si>
    <t>Л-26</t>
  </si>
  <si>
    <t>Р-1</t>
  </si>
  <si>
    <t>Р-2</t>
  </si>
  <si>
    <t>Р-3</t>
  </si>
  <si>
    <t>Т-1</t>
  </si>
  <si>
    <t>Т-2</t>
  </si>
  <si>
    <t>Т-3</t>
  </si>
  <si>
    <t>Т-4</t>
  </si>
  <si>
    <t>Т-5</t>
  </si>
  <si>
    <t>Т-6</t>
  </si>
  <si>
    <t>Т-7</t>
  </si>
  <si>
    <t>Т-8</t>
  </si>
  <si>
    <t>Т-9</t>
  </si>
  <si>
    <t>Т-10</t>
  </si>
  <si>
    <t>Т-11</t>
  </si>
  <si>
    <t>Т-12</t>
  </si>
  <si>
    <t>Т-13</t>
  </si>
  <si>
    <t>Т-14</t>
  </si>
  <si>
    <t>Т-15</t>
  </si>
  <si>
    <t>Т-16</t>
  </si>
  <si>
    <t>Т-17</t>
  </si>
  <si>
    <t>Т-18</t>
  </si>
  <si>
    <t>Т-19</t>
  </si>
  <si>
    <t>Т-20</t>
  </si>
  <si>
    <t>Т-21</t>
  </si>
  <si>
    <t>Т-22</t>
  </si>
  <si>
    <t>Т-23</t>
  </si>
  <si>
    <t>Т-24</t>
  </si>
  <si>
    <t>Т-25</t>
  </si>
  <si>
    <t>Т-26</t>
  </si>
  <si>
    <t>Т-27</t>
  </si>
  <si>
    <t>Т-28</t>
  </si>
  <si>
    <t>Т-29</t>
  </si>
  <si>
    <t>Т-30</t>
  </si>
  <si>
    <t>Т-31</t>
  </si>
  <si>
    <t>Т-32</t>
  </si>
  <si>
    <t>Т-33</t>
  </si>
  <si>
    <t>Т-34</t>
  </si>
  <si>
    <t>Т-35</t>
  </si>
  <si>
    <t>Т-36</t>
  </si>
  <si>
    <t>Т-37</t>
  </si>
  <si>
    <t>Т-38</t>
  </si>
  <si>
    <t>Т-39</t>
  </si>
  <si>
    <t>Т-41</t>
  </si>
  <si>
    <t>Т-42</t>
  </si>
  <si>
    <t>Т-43</t>
  </si>
  <si>
    <t>Т-44</t>
  </si>
  <si>
    <t>Т-45</t>
  </si>
  <si>
    <t>Т-46</t>
  </si>
  <si>
    <t>Т-47</t>
  </si>
  <si>
    <t>Т-48</t>
  </si>
  <si>
    <t>Т-49</t>
  </si>
  <si>
    <t>Т-50</t>
  </si>
  <si>
    <t>Т-51</t>
  </si>
  <si>
    <t>Т-52</t>
  </si>
  <si>
    <t>Т-53</t>
  </si>
  <si>
    <t>Т-54</t>
  </si>
  <si>
    <t>Т-55</t>
  </si>
  <si>
    <t>Т-56</t>
  </si>
  <si>
    <t>Т-57</t>
  </si>
  <si>
    <t>Т-58</t>
  </si>
  <si>
    <t>П-1</t>
  </si>
  <si>
    <t>П-2</t>
  </si>
  <si>
    <t>Х-1</t>
  </si>
  <si>
    <t>Х-2</t>
  </si>
  <si>
    <t>Х-3</t>
  </si>
  <si>
    <t>Х-4</t>
  </si>
  <si>
    <t>Х-5</t>
  </si>
  <si>
    <t>Х-6</t>
  </si>
  <si>
    <t>Х-7</t>
  </si>
  <si>
    <t>Х-8</t>
  </si>
  <si>
    <t>Х-9</t>
  </si>
  <si>
    <t>Х-10</t>
  </si>
  <si>
    <t>Х-11</t>
  </si>
  <si>
    <t>Х-12</t>
  </si>
  <si>
    <t>Х-13</t>
  </si>
  <si>
    <t>Х-14</t>
  </si>
  <si>
    <t>Х-15</t>
  </si>
  <si>
    <t>Х-16</t>
  </si>
  <si>
    <t>Х-17</t>
  </si>
  <si>
    <t>Х-18</t>
  </si>
  <si>
    <t>Х-19</t>
  </si>
  <si>
    <t>Х-20</t>
  </si>
  <si>
    <t>Х-21</t>
  </si>
  <si>
    <t>Х-22</t>
  </si>
  <si>
    <t>Х-23</t>
  </si>
  <si>
    <t>Х-24</t>
  </si>
  <si>
    <t>Х-25</t>
  </si>
  <si>
    <t>Х-26</t>
  </si>
  <si>
    <t>Х-27</t>
  </si>
  <si>
    <t>Х-28</t>
  </si>
  <si>
    <t>Х-29</t>
  </si>
  <si>
    <t>Х-30</t>
  </si>
  <si>
    <t>Х-31</t>
  </si>
  <si>
    <t>Х-32</t>
  </si>
  <si>
    <t>Х-33</t>
  </si>
  <si>
    <t>Х-34</t>
  </si>
  <si>
    <t>Х-35</t>
  </si>
  <si>
    <t>Х-36</t>
  </si>
  <si>
    <t>Х-37</t>
  </si>
  <si>
    <t>Х-38</t>
  </si>
  <si>
    <t>Х-39</t>
  </si>
  <si>
    <t>Х-40</t>
  </si>
  <si>
    <t>Х-41</t>
  </si>
  <si>
    <t>Х-42</t>
  </si>
  <si>
    <t>Х-43</t>
  </si>
  <si>
    <t>П-3</t>
  </si>
  <si>
    <t>П-4</t>
  </si>
  <si>
    <t>П-5</t>
  </si>
  <si>
    <t>П-6</t>
  </si>
  <si>
    <t>П-7</t>
  </si>
  <si>
    <t>П-8</t>
  </si>
  <si>
    <t>П-9</t>
  </si>
  <si>
    <t>П-10</t>
  </si>
  <si>
    <t>П-11</t>
  </si>
  <si>
    <t>П-12</t>
  </si>
  <si>
    <t>П-13</t>
  </si>
  <si>
    <t>П-14</t>
  </si>
  <si>
    <t>П-15</t>
  </si>
  <si>
    <t>П-16</t>
  </si>
  <si>
    <t>П-17</t>
  </si>
  <si>
    <t>Временное шинирование при заболеваниях пародонта ( 1зуб)</t>
  </si>
  <si>
    <t>«УТВЕРЖДАЮ»</t>
  </si>
  <si>
    <t>Главный врач ГБУЗ «ОСП»</t>
  </si>
  <si>
    <t>__________   Гусев С.А.</t>
  </si>
  <si>
    <r>
      <t xml:space="preserve">№ </t>
    </r>
    <r>
      <rPr>
        <sz val="16"/>
        <rFont val="Times New Roman"/>
        <family val="1"/>
        <charset val="204"/>
      </rPr>
      <t>п/п</t>
    </r>
  </si>
  <si>
    <t>Общие виды работ</t>
  </si>
  <si>
    <t>1.1</t>
  </si>
  <si>
    <t>З-1</t>
  </si>
  <si>
    <t>B 01.066.001</t>
  </si>
  <si>
    <t>Прием (консультация, осмотр) врача- стоматолога-ортопеда первичный</t>
  </si>
  <si>
    <t>З-2</t>
  </si>
  <si>
    <t>B 01.066.002</t>
  </si>
  <si>
    <t>Прием (консультация, осмотр) врача- стоматолога-ортопеда повторный</t>
  </si>
  <si>
    <t>1.9</t>
  </si>
  <si>
    <t>З-3</t>
  </si>
  <si>
    <t>A 16.07.023.031</t>
  </si>
  <si>
    <t>Оттиск альгинатной массой</t>
  </si>
  <si>
    <t>1.9.2</t>
  </si>
  <si>
    <t>З-4</t>
  </si>
  <si>
    <t>A 16.07.023.032</t>
  </si>
  <si>
    <t>Оттиск силиконовой массой (А-силикон Express)</t>
  </si>
  <si>
    <t>1.9.1</t>
  </si>
  <si>
    <t>З-5</t>
  </si>
  <si>
    <t>A 16.07.023.033</t>
  </si>
  <si>
    <t>Оттиск силиконовой массой (С-силикон)</t>
  </si>
  <si>
    <t>1.9.3</t>
  </si>
  <si>
    <t>З-6</t>
  </si>
  <si>
    <t>A 16.07.023.032.001</t>
  </si>
  <si>
    <t xml:space="preserve">Оттиск полиэфирной массой </t>
  </si>
  <si>
    <t>1.9.4</t>
  </si>
  <si>
    <t>З-7</t>
  </si>
  <si>
    <t>A 16.07.023.034</t>
  </si>
  <si>
    <t xml:space="preserve"> Несъемное протезирование</t>
  </si>
  <si>
    <t>2.1</t>
  </si>
  <si>
    <t>З-8</t>
  </si>
  <si>
    <t>A 16.07.004.016</t>
  </si>
  <si>
    <t xml:space="preserve">Коронка (зуб) пластмассовая клиническая    </t>
  </si>
  <si>
    <t>2.2</t>
  </si>
  <si>
    <t>З-9</t>
  </si>
  <si>
    <t>A 16.07.004.014</t>
  </si>
  <si>
    <t>Коронка (зуб) пластмассовая лабораторная</t>
  </si>
  <si>
    <t>2.3</t>
  </si>
  <si>
    <t>З-10</t>
  </si>
  <si>
    <t>A 16.07.004.006</t>
  </si>
  <si>
    <t xml:space="preserve">Коронка, (зуб) цельнолитые из х/к сплава    </t>
  </si>
  <si>
    <t>З-11</t>
  </si>
  <si>
    <t>A 16.07.004.006.001</t>
  </si>
  <si>
    <t>Коронка цельнолитая из х/к сплава  на  имплантате</t>
  </si>
  <si>
    <t>2.5</t>
  </si>
  <si>
    <t>З-12</t>
  </si>
  <si>
    <t>A 16.07.004.004</t>
  </si>
  <si>
    <t>Коронка, (зуб) цельнолитые из х/к сплава с фасеткой</t>
  </si>
  <si>
    <t>2.6</t>
  </si>
  <si>
    <t>З-13</t>
  </si>
  <si>
    <t>A 16.07.004.009</t>
  </si>
  <si>
    <t>Коронка, (зуб) цельнолитой в металлокерамическом мостовидном протезе</t>
  </si>
  <si>
    <t>2.7</t>
  </si>
  <si>
    <t>З-14</t>
  </si>
  <si>
    <t>Коронка цельнолитая с фрезеровкой</t>
  </si>
  <si>
    <t>2.8</t>
  </si>
  <si>
    <t>З-15</t>
  </si>
  <si>
    <t>A 16.07.004.020</t>
  </si>
  <si>
    <t>Коронка, (зуб) металлокерамические</t>
  </si>
  <si>
    <t>З-16</t>
  </si>
  <si>
    <t>A 16.07.004.020.001</t>
  </si>
  <si>
    <t>Коронка металлокерамическая на имплантате</t>
  </si>
  <si>
    <t>2.9</t>
  </si>
  <si>
    <t>З-17</t>
  </si>
  <si>
    <t>A 16.07.004.021</t>
  </si>
  <si>
    <t xml:space="preserve">Коронка металлокерамическая одиночная во фронтальном отделе </t>
  </si>
  <si>
    <t>2.10</t>
  </si>
  <si>
    <t>З-18</t>
  </si>
  <si>
    <t>A 16.07.004.022</t>
  </si>
  <si>
    <t xml:space="preserve">Коронка металлокерамическая с фрезеровкой  </t>
  </si>
  <si>
    <t>2.11</t>
  </si>
  <si>
    <t>З-19</t>
  </si>
  <si>
    <t>A 16.07.004.023</t>
  </si>
  <si>
    <t>Коронка металлокерамическая с керамическим уступом</t>
  </si>
  <si>
    <t>2.13</t>
  </si>
  <si>
    <t>З-20</t>
  </si>
  <si>
    <t>A 16.07.004.008</t>
  </si>
  <si>
    <t>Коронка литая телескопическая</t>
  </si>
  <si>
    <t>2.14</t>
  </si>
  <si>
    <t>З-21</t>
  </si>
  <si>
    <t>A 16.07.004.008.001</t>
  </si>
  <si>
    <t>Коронка телескопическая с облицовкой керамикой</t>
  </si>
  <si>
    <t>2.16</t>
  </si>
  <si>
    <t>З-22</t>
  </si>
  <si>
    <t>A 16.07.004.019</t>
  </si>
  <si>
    <t xml:space="preserve">Коронка керамическая безметалловая на оксиде циркония </t>
  </si>
  <si>
    <t>2.1.1</t>
  </si>
  <si>
    <t>З-23</t>
  </si>
  <si>
    <t>A 16.07.004.056</t>
  </si>
  <si>
    <t xml:space="preserve">Установка временного абатмента </t>
  </si>
  <si>
    <t>З-24</t>
  </si>
  <si>
    <t>З-25</t>
  </si>
  <si>
    <t>З-26</t>
  </si>
  <si>
    <t>З-27</t>
  </si>
  <si>
    <t>З-28</t>
  </si>
  <si>
    <t>З-29</t>
  </si>
  <si>
    <t>З-30</t>
  </si>
  <si>
    <t>2.20</t>
  </si>
  <si>
    <t>З-31</t>
  </si>
  <si>
    <t>Штифтовая вкладка</t>
  </si>
  <si>
    <t>2.21</t>
  </si>
  <si>
    <t>З-32</t>
  </si>
  <si>
    <t xml:space="preserve">Штифтовая вкладка разборная  </t>
  </si>
  <si>
    <t>Съемное протезирование</t>
  </si>
  <si>
    <t>Полный съемный пластиночный протез</t>
  </si>
  <si>
    <t>Съемный пластиночный протез с зубами cross-linked акрил:</t>
  </si>
  <si>
    <t>З-40</t>
  </si>
  <si>
    <t>З-41</t>
  </si>
  <si>
    <t>З-42</t>
  </si>
  <si>
    <t>З-43</t>
  </si>
  <si>
    <t>З-44</t>
  </si>
  <si>
    <t>Дополнительные работы и материалы</t>
  </si>
  <si>
    <t>3.7</t>
  </si>
  <si>
    <t>З-45</t>
  </si>
  <si>
    <t>Сложная постановка</t>
  </si>
  <si>
    <t>3.8</t>
  </si>
  <si>
    <t>З-46</t>
  </si>
  <si>
    <t>A16.07.036.040.001</t>
  </si>
  <si>
    <t>Изоляция экзостоза</t>
  </si>
  <si>
    <t>3.9</t>
  </si>
  <si>
    <t>З-47</t>
  </si>
  <si>
    <t>A16.07.036.040.002</t>
  </si>
  <si>
    <t>Изоляция торуса</t>
  </si>
  <si>
    <t>3.10</t>
  </si>
  <si>
    <t>З-48</t>
  </si>
  <si>
    <t xml:space="preserve">Изготовление кламмера гнутого одноплечевого </t>
  </si>
  <si>
    <t>3.11</t>
  </si>
  <si>
    <t>З-49</t>
  </si>
  <si>
    <t>A16.07.036.052.001</t>
  </si>
  <si>
    <t xml:space="preserve">Изготовление кламмера гнутого двуплечевого </t>
  </si>
  <si>
    <t>3.12</t>
  </si>
  <si>
    <t>З-50</t>
  </si>
  <si>
    <t>A16.07.036.052.002</t>
  </si>
  <si>
    <t xml:space="preserve">Изготовление кламмера типа «Пелота», дентоальвеолярного </t>
  </si>
  <si>
    <t>3.13</t>
  </si>
  <si>
    <t>З-51</t>
  </si>
  <si>
    <t>Армировка литая</t>
  </si>
  <si>
    <t>3.14</t>
  </si>
  <si>
    <t>З-52</t>
  </si>
  <si>
    <t>A16.07.036.041.001</t>
  </si>
  <si>
    <t>Армировка литая на огнеупорной модели</t>
  </si>
  <si>
    <t>3.15</t>
  </si>
  <si>
    <t>З-53</t>
  </si>
  <si>
    <t>A16.07.036.041.002</t>
  </si>
  <si>
    <t>Установка армировочной решетки</t>
  </si>
  <si>
    <t>3.16</t>
  </si>
  <si>
    <t>З-54</t>
  </si>
  <si>
    <t>3.18</t>
  </si>
  <si>
    <t>З-55</t>
  </si>
  <si>
    <t>Прикусной шаблон на жестком базисе</t>
  </si>
  <si>
    <t>3.20.1</t>
  </si>
  <si>
    <t>З-56</t>
  </si>
  <si>
    <t>Изготовление Мягкой прокладки “ Mucopren”</t>
  </si>
  <si>
    <t>3.22</t>
  </si>
  <si>
    <t>З-57</t>
  </si>
  <si>
    <t>3.22.2</t>
  </si>
  <si>
    <t>З-59</t>
  </si>
  <si>
    <t>A16.07.046.004.001</t>
  </si>
  <si>
    <t>Хирургический шаблон</t>
  </si>
  <si>
    <t>Комбинированные, бюгельные npoтезы</t>
  </si>
  <si>
    <t>Бюгельные протезы с фиксацией на кламмеры</t>
  </si>
  <si>
    <t>4.1</t>
  </si>
  <si>
    <t>З-60</t>
  </si>
  <si>
    <t>4.2</t>
  </si>
  <si>
    <t>З-61</t>
  </si>
  <si>
    <t>Бюгельный протез с фрезерованными элементами</t>
  </si>
  <si>
    <t>4.3</t>
  </si>
  <si>
    <t>З-62</t>
  </si>
  <si>
    <t>Малый седловидный протез</t>
  </si>
  <si>
    <t>Дополнительные элементы</t>
  </si>
  <si>
    <t>4.6.1</t>
  </si>
  <si>
    <t>З-64</t>
  </si>
  <si>
    <t>Изготовление кламмера опорно-удерживающего</t>
  </si>
  <si>
    <t>4.6.2</t>
  </si>
  <si>
    <t>З-65</t>
  </si>
  <si>
    <t>Изготовление кламмера Роуча (Т-образный)</t>
  </si>
  <si>
    <t>4.6.3</t>
  </si>
  <si>
    <t>З-66</t>
  </si>
  <si>
    <t>Изготовление кламмера одноплечевого</t>
  </si>
  <si>
    <t>4.6.4</t>
  </si>
  <si>
    <t>З-67</t>
  </si>
  <si>
    <t>Изготовление кламмера двойного Бонвиля</t>
  </si>
  <si>
    <t>4.6.5</t>
  </si>
  <si>
    <t>З-68</t>
  </si>
  <si>
    <t>Изготовление кламмера кольцевого Джексона</t>
  </si>
  <si>
    <t>4.7</t>
  </si>
  <si>
    <t>З-69</t>
  </si>
  <si>
    <t>Изготовление окклюзионной накладки</t>
  </si>
  <si>
    <t>4.7.1</t>
  </si>
  <si>
    <t>З-70</t>
  </si>
  <si>
    <t>Изготовление седла в бюгельном протезе</t>
  </si>
  <si>
    <t>4.7.2</t>
  </si>
  <si>
    <t>З-71</t>
  </si>
  <si>
    <t>Изготовление ответвления в бюгельном протезе</t>
  </si>
  <si>
    <t>4.8</t>
  </si>
  <si>
    <t>З-72</t>
  </si>
  <si>
    <t>A16.07.036.101</t>
  </si>
  <si>
    <t>Зуб литой в бюгельном протезе</t>
  </si>
  <si>
    <t>4.9</t>
  </si>
  <si>
    <t>З-73</t>
  </si>
  <si>
    <t>A16.07.036.102</t>
  </si>
  <si>
    <t>Фасетка в бюгельном протезе</t>
  </si>
  <si>
    <t>4.10</t>
  </si>
  <si>
    <t>З-74</t>
  </si>
  <si>
    <t>Шинирующий элемент</t>
  </si>
  <si>
    <t>4.11</t>
  </si>
  <si>
    <t>З-75</t>
  </si>
  <si>
    <t>Изготовление разборной модели</t>
  </si>
  <si>
    <t>Бюгельные протезы с замковой фиксацией</t>
  </si>
  <si>
    <t xml:space="preserve"> Виды аттачменов</t>
  </si>
  <si>
    <t>4.5</t>
  </si>
  <si>
    <t>З-76</t>
  </si>
  <si>
    <t>A16.07.036.031.001</t>
  </si>
  <si>
    <t>Облицовка ответной части замкового крепления керамикой</t>
  </si>
  <si>
    <t>5.1</t>
  </si>
  <si>
    <t>З-77</t>
  </si>
  <si>
    <t>Аттачмен (рельсовый) «Анкора»</t>
  </si>
  <si>
    <t>8.1</t>
  </si>
  <si>
    <t>Съемное протезирование с фиксацией на системе "откапп"</t>
  </si>
  <si>
    <t>8.1.1</t>
  </si>
  <si>
    <t>З-78</t>
  </si>
  <si>
    <t>Шаровидный аттачмен</t>
  </si>
  <si>
    <t>8.1.2</t>
  </si>
  <si>
    <t>З-79</t>
  </si>
  <si>
    <t>Фиксация матрицы откапп в полном съемном протезе</t>
  </si>
  <si>
    <t xml:space="preserve"> Прочие услуги</t>
  </si>
  <si>
    <t>7.4</t>
  </si>
  <si>
    <t>З-80</t>
  </si>
  <si>
    <t>7.4.1</t>
  </si>
  <si>
    <t>З-81</t>
  </si>
  <si>
    <t>A16.07.049.002.001</t>
  </si>
  <si>
    <t>7.5</t>
  </si>
  <si>
    <t>З-82</t>
  </si>
  <si>
    <t>Цементировка коронки фосфатным цементом</t>
  </si>
  <si>
    <t>7.5.1</t>
  </si>
  <si>
    <t>З-83</t>
  </si>
  <si>
    <t>Цементировка коронки СИЦ, композиционным материалом</t>
  </si>
  <si>
    <t>7.5.2</t>
  </si>
  <si>
    <t>З-84</t>
  </si>
  <si>
    <t>Фиксация коронки на временный материал</t>
  </si>
  <si>
    <t>7.8</t>
  </si>
  <si>
    <t>З-85</t>
  </si>
  <si>
    <t>Починка перелома базиса протеза</t>
  </si>
  <si>
    <t>7.8.1</t>
  </si>
  <si>
    <t>З-86</t>
  </si>
  <si>
    <t>A16.07.023.048.001</t>
  </si>
  <si>
    <t>Починка 2-х переломов базиса протеза</t>
  </si>
  <si>
    <t>7.9</t>
  </si>
  <si>
    <t>З-87</t>
  </si>
  <si>
    <t>Приварка 1 -го зуба в съемном протезе</t>
  </si>
  <si>
    <t>7.9.1</t>
  </si>
  <si>
    <t>З-88</t>
  </si>
  <si>
    <t>Приварка 2-х зубов в съемном протезе</t>
  </si>
  <si>
    <t>7.9.2</t>
  </si>
  <si>
    <t>З-89</t>
  </si>
  <si>
    <t>Приварка 3-х зубов в съемном протезе</t>
  </si>
  <si>
    <t>7.10</t>
  </si>
  <si>
    <t>З-90</t>
  </si>
  <si>
    <t>Приварка 1 кламмера</t>
  </si>
  <si>
    <t>7.10.1</t>
  </si>
  <si>
    <t>З-91</t>
  </si>
  <si>
    <t>A16.07.023.047.001</t>
  </si>
  <si>
    <t>Приварка 2-х кламмеров</t>
  </si>
  <si>
    <t>7.11</t>
  </si>
  <si>
    <t>З-92</t>
  </si>
  <si>
    <t>Добавление базиса протеза</t>
  </si>
  <si>
    <t>7.12</t>
  </si>
  <si>
    <t>З-93</t>
  </si>
  <si>
    <t>A16.07.023.056</t>
  </si>
  <si>
    <t>Коррекция протеза</t>
  </si>
  <si>
    <t>7.13</t>
  </si>
  <si>
    <t>З-94</t>
  </si>
  <si>
    <t>7.13.1</t>
  </si>
  <si>
    <t>З-95</t>
  </si>
  <si>
    <t>A16.07.023.049.001</t>
  </si>
  <si>
    <t>7.14</t>
  </si>
  <si>
    <t>З-96</t>
  </si>
  <si>
    <t>Напыление кламмера (нитрид титана)</t>
  </si>
  <si>
    <t>7.14.1</t>
  </si>
  <si>
    <t>З-97</t>
  </si>
  <si>
    <t>Напыление коронки (нитрид титана)</t>
  </si>
  <si>
    <t>7.14.2</t>
  </si>
  <si>
    <t>З-98</t>
  </si>
  <si>
    <t>Напыление бюгеля (нитрид титана)</t>
  </si>
  <si>
    <t>7.16</t>
  </si>
  <si>
    <t>З-99</t>
  </si>
  <si>
    <t>A16.07.025</t>
  </si>
  <si>
    <t>Избирательное пришлифовывание твердых тканей зуба</t>
  </si>
  <si>
    <t xml:space="preserve">От 4 до 6-ти зубов </t>
  </si>
  <si>
    <t xml:space="preserve">От 7 до 10-ти зубов </t>
  </si>
  <si>
    <t xml:space="preserve">От 11 до 13-ти зубов </t>
  </si>
  <si>
    <t xml:space="preserve">От 1 до 3-х зубов </t>
  </si>
  <si>
    <t>Х-44</t>
  </si>
  <si>
    <t>Х-45</t>
  </si>
  <si>
    <t>Операция - удаление камней из протоков слюнных желез</t>
  </si>
  <si>
    <t>Промывание протока слюнной железы</t>
  </si>
  <si>
    <t>Ортопантомограмма (ОПТГ) (запись на CD/DVD)</t>
  </si>
  <si>
    <t>Трехмерное рентгенологическое исследование двух - трех рядом стоящих зубов 6х7 см, My Ray (запись на CD/DVD, без описания)</t>
  </si>
  <si>
    <t>Трехмерное рентгенологическое исследование одной челюсти 8х7 см, My Ray (запись на CD/DVD, без описания)</t>
  </si>
  <si>
    <t>Трехмерное рентгенологическое исследование двух челюстей 10х7 см, My Ray  (запись на CD/DVD, без описания)</t>
  </si>
  <si>
    <t>Р-4</t>
  </si>
  <si>
    <t>Р-5</t>
  </si>
  <si>
    <t>Р-6</t>
  </si>
  <si>
    <t>коэффициент</t>
  </si>
  <si>
    <t>расчетная цена 2022</t>
  </si>
  <si>
    <t>с округлением</t>
  </si>
  <si>
    <t>Анестезия (карпульная)</t>
  </si>
  <si>
    <t>осстем</t>
  </si>
  <si>
    <t>Т-59</t>
  </si>
  <si>
    <t>Препарирование одного зуба, корня под культевую штифтовую вкладку с одним каналом</t>
  </si>
  <si>
    <t>Т-60</t>
  </si>
  <si>
    <t>Препарирование одного зуба, корня под культевую штифтовую вкладку с двумя каналами</t>
  </si>
  <si>
    <t>З-100</t>
  </si>
  <si>
    <t>Установка постоянного прямого абатмента Осстем</t>
  </si>
  <si>
    <t>З-101</t>
  </si>
  <si>
    <t>Установка постоянного углового абатмента Осстем</t>
  </si>
  <si>
    <t>З-102</t>
  </si>
  <si>
    <t>Установка индивидуального абатмента из оксида циркония</t>
  </si>
  <si>
    <t>A16.07.004.</t>
  </si>
  <si>
    <t xml:space="preserve">Установка постоянного шаровидного абатмента </t>
  </si>
  <si>
    <t>Индивидуальная ложка из светоотверждаемого материала</t>
  </si>
  <si>
    <t>Индивидуальная ложка из пластмассы х/о</t>
  </si>
  <si>
    <t xml:space="preserve">Установка импортного гарнитура зубов </t>
  </si>
  <si>
    <t>З-103</t>
  </si>
  <si>
    <t>Снятие  пластмассовой коронки</t>
  </si>
  <si>
    <t>Лабораторная перебазировка протеза</t>
  </si>
  <si>
    <t>Клиническая перебазировка протеза</t>
  </si>
  <si>
    <t>Изготовление каппы</t>
  </si>
  <si>
    <t xml:space="preserve">       « 21 » марта  2022 г.</t>
  </si>
  <si>
    <t>Приложение №5 к приказу № 17   от 10.03.2022г.</t>
  </si>
  <si>
    <t>Приложение №2 к приказу №17   от 10.03.2022г.</t>
  </si>
  <si>
    <t>Приложение №1 к приказу № 17   от 10.03.2022г.</t>
  </si>
  <si>
    <t>Приложение №3 к приказу № 17   от 10.03.2022г.</t>
  </si>
  <si>
    <t>Приложение №4 к приказу № 17   от 10.03.2022г.</t>
  </si>
  <si>
    <t>Снятие и замена 1-ой лигатуры</t>
  </si>
  <si>
    <t>Припасовка и наложение сложной дуги (tma)</t>
  </si>
  <si>
    <t>Припасовка, наложение и фиксация  дуги DAMON</t>
  </si>
  <si>
    <t xml:space="preserve">Наложение и фиксация 1 замка Техно и др. </t>
  </si>
  <si>
    <t xml:space="preserve">Наложение и фиксация 1 замка DAMON и др. </t>
  </si>
  <si>
    <t>Изготовление контрольной модели с оформлением цоколя</t>
  </si>
  <si>
    <t>Снятие коронки стальной, цельнолитой, металлокерамической</t>
  </si>
  <si>
    <t>было</t>
  </si>
  <si>
    <t>З-63</t>
  </si>
  <si>
    <t>Базис с  пластмассовыми зубами к бюгельному протезу</t>
  </si>
  <si>
    <t>Бюгельный протез, цельнолитой базис  ( дуга, 2 седла, 2 оп\уд. кламмера)</t>
  </si>
  <si>
    <t>З-35</t>
  </si>
  <si>
    <t>З-36</t>
  </si>
  <si>
    <t>З-37</t>
  </si>
  <si>
    <t>З-38</t>
  </si>
  <si>
    <t>З-39</t>
  </si>
  <si>
    <t>Изготовление несъёмного аппарата для раскрытия нёбного шва с винтом хайракс</t>
  </si>
  <si>
    <t>Изготовление аппарата pendulum с бандажными кольцами с трубками и замками лингвальными</t>
  </si>
  <si>
    <t>Фиксация одного винта в базис аппарата (расширяющий большой)</t>
  </si>
  <si>
    <t>Сложная дуга</t>
  </si>
  <si>
    <t>Изготовление нёбной пластинки (обтуратор)</t>
  </si>
  <si>
    <t xml:space="preserve">Изготовление защитной пластинки </t>
  </si>
  <si>
    <t>Изготовление эндонозального фиксатора</t>
  </si>
  <si>
    <t>Изготовление каппы ретенционной</t>
  </si>
  <si>
    <t>Съемный пластиночный протез :</t>
  </si>
  <si>
    <t>От 1 до 3-х зубов</t>
  </si>
  <si>
    <t>З-104</t>
  </si>
  <si>
    <t>Х-46</t>
  </si>
  <si>
    <t>A15.03.11.001</t>
  </si>
  <si>
    <t>Снятие швов</t>
  </si>
  <si>
    <t>Х-47</t>
  </si>
  <si>
    <t>Операция открытый синус-лифтингс использованием искуственного костного материала, мембраны</t>
  </si>
  <si>
    <t>Х-48</t>
  </si>
  <si>
    <t>Операция открытый синус-лифтингс использованием искуственного костного материала</t>
  </si>
  <si>
    <t>Х-49</t>
  </si>
  <si>
    <t>A16.07.017.004</t>
  </si>
  <si>
    <t>Закрытый синус-лифтинг с использованием костного материала и мембраны</t>
  </si>
  <si>
    <t>Х-50</t>
  </si>
  <si>
    <t>A16.07.017.005</t>
  </si>
  <si>
    <t>Пересадка свободного десневого трансплантата (СДТ)</t>
  </si>
  <si>
    <t>Х-51</t>
  </si>
  <si>
    <t>A16.07.001.007</t>
  </si>
  <si>
    <t>Удаление импланта</t>
  </si>
  <si>
    <t>Х-52</t>
  </si>
  <si>
    <t>A16.07.016.003</t>
  </si>
  <si>
    <t>Цистэктомия при отсутствии зубов</t>
  </si>
  <si>
    <t>Коррекция объёма и формы альвеолярного отростка в области 1 зуба с использованием костного материала и мембраны</t>
  </si>
  <si>
    <t>Коррекция объёма и формы альвеолярного отростка в области 1 зуба с использованием  мембраны</t>
  </si>
  <si>
    <t>Операция установки имплантатов (имплант Osstem, Dentium  и т.п.)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</si>
</sst>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left" indent="5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10" fillId="3" borderId="1" xfId="0" applyFont="1" applyFill="1" applyBorder="1" applyAlignment="1">
      <alignment horizontal="center" vertical="top" wrapText="1"/>
    </xf>
    <xf numFmtId="0" fontId="8" fillId="0" borderId="3" xfId="0" applyFont="1" applyBorder="1"/>
    <xf numFmtId="0" fontId="8" fillId="0" borderId="2" xfId="0" applyFont="1" applyBorder="1"/>
    <xf numFmtId="0" fontId="8" fillId="0" borderId="5" xfId="0" applyFont="1" applyFill="1" applyBorder="1"/>
    <xf numFmtId="49" fontId="8" fillId="0" borderId="5" xfId="0" applyNumberFormat="1" applyFont="1" applyBorder="1"/>
    <xf numFmtId="49" fontId="8" fillId="0" borderId="2" xfId="0" applyNumberFormat="1" applyFont="1" applyBorder="1" applyAlignment="1">
      <alignment vertical="top" wrapText="1"/>
    </xf>
    <xf numFmtId="49" fontId="8" fillId="0" borderId="2" xfId="0" applyNumberFormat="1" applyFont="1" applyFill="1" applyBorder="1" applyAlignment="1">
      <alignment vertical="top" wrapText="1"/>
    </xf>
    <xf numFmtId="49" fontId="12" fillId="0" borderId="2" xfId="2" applyNumberFormat="1" applyFont="1" applyBorder="1" applyAlignment="1">
      <alignment vertical="center" wrapText="1"/>
    </xf>
    <xf numFmtId="0" fontId="14" fillId="0" borderId="0" xfId="0" applyFont="1"/>
    <xf numFmtId="0" fontId="11" fillId="0" borderId="0" xfId="0" applyFont="1"/>
    <xf numFmtId="0" fontId="8" fillId="0" borderId="0" xfId="0" applyFont="1" applyFill="1" applyBorder="1" applyAlignment="1">
      <alignment vertical="top" wrapText="1"/>
    </xf>
    <xf numFmtId="49" fontId="8" fillId="0" borderId="2" xfId="0" applyNumberFormat="1" applyFont="1" applyBorder="1"/>
    <xf numFmtId="49" fontId="8" fillId="0" borderId="6" xfId="0" applyNumberFormat="1" applyFont="1" applyFill="1" applyBorder="1"/>
    <xf numFmtId="0" fontId="8" fillId="0" borderId="2" xfId="0" applyFont="1" applyFill="1" applyBorder="1"/>
    <xf numFmtId="49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3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49" fontId="0" fillId="0" borderId="1" xfId="0" applyNumberForma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top" wrapText="1"/>
    </xf>
    <xf numFmtId="49" fontId="8" fillId="3" borderId="2" xfId="0" applyNumberFormat="1" applyFont="1" applyFill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8" fillId="0" borderId="2" xfId="0" applyNumberFormat="1" applyFont="1" applyFill="1" applyBorder="1"/>
    <xf numFmtId="0" fontId="9" fillId="3" borderId="0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49" fontId="18" fillId="3" borderId="1" xfId="0" applyNumberFormat="1" applyFont="1" applyFill="1" applyBorder="1" applyAlignment="1">
      <alignment vertical="top" wrapText="1"/>
    </xf>
    <xf numFmtId="0" fontId="3" fillId="0" borderId="1" xfId="0" applyFont="1" applyBorder="1"/>
    <xf numFmtId="0" fontId="18" fillId="3" borderId="1" xfId="0" applyFont="1" applyFill="1" applyBorder="1" applyAlignment="1">
      <alignment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3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/>
    <xf numFmtId="0" fontId="17" fillId="0" borderId="1" xfId="0" applyFont="1" applyFill="1" applyBorder="1"/>
    <xf numFmtId="3" fontId="18" fillId="0" borderId="1" xfId="0" applyNumberFormat="1" applyFont="1" applyFill="1" applyBorder="1" applyAlignment="1">
      <alignment horizontal="center" vertical="top"/>
    </xf>
    <xf numFmtId="49" fontId="18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/>
    <xf numFmtId="0" fontId="18" fillId="3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49" fontId="18" fillId="0" borderId="1" xfId="1" applyNumberFormat="1" applyFont="1" applyBorder="1" applyAlignment="1">
      <alignment vertical="center" wrapText="1"/>
    </xf>
    <xf numFmtId="49" fontId="3" fillId="0" borderId="1" xfId="2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49" fontId="18" fillId="0" borderId="1" xfId="0" applyNumberFormat="1" applyFont="1" applyBorder="1"/>
    <xf numFmtId="3" fontId="18" fillId="0" borderId="1" xfId="0" applyNumberFormat="1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Border="1" applyAlignment="1">
      <alignment vertical="top" wrapText="1"/>
    </xf>
    <xf numFmtId="49" fontId="18" fillId="0" borderId="1" xfId="2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3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/>
    <xf numFmtId="3" fontId="18" fillId="0" borderId="1" xfId="0" applyNumberFormat="1" applyFont="1" applyBorder="1" applyAlignment="1">
      <alignment horizontal="center"/>
    </xf>
    <xf numFmtId="49" fontId="18" fillId="0" borderId="1" xfId="0" applyNumberFormat="1" applyFont="1" applyFill="1" applyBorder="1"/>
    <xf numFmtId="0" fontId="17" fillId="0" borderId="1" xfId="0" applyFont="1" applyFill="1" applyBorder="1" applyAlignment="1">
      <alignment vertical="top"/>
    </xf>
    <xf numFmtId="0" fontId="10" fillId="3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center"/>
    </xf>
    <xf numFmtId="0" fontId="15" fillId="0" borderId="1" xfId="0" applyFont="1" applyBorder="1"/>
    <xf numFmtId="49" fontId="4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49" fontId="19" fillId="0" borderId="1" xfId="0" applyNumberFormat="1" applyFont="1" applyBorder="1"/>
    <xf numFmtId="49" fontId="19" fillId="0" borderId="1" xfId="0" applyNumberFormat="1" applyFont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/>
    <xf numFmtId="0" fontId="19" fillId="3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abSelected="1" topLeftCell="A46" workbookViewId="0">
      <selection activeCell="A56" sqref="A56:A62"/>
    </sheetView>
  </sheetViews>
  <sheetFormatPr defaultRowHeight="15"/>
  <cols>
    <col min="1" max="1" width="10.5703125" style="9" customWidth="1"/>
    <col min="2" max="2" width="15.85546875" hidden="1" customWidth="1"/>
    <col min="3" max="3" width="63" customWidth="1"/>
    <col min="4" max="4" width="19" style="9" customWidth="1"/>
  </cols>
  <sheetData>
    <row r="1" spans="1:4" ht="18.75">
      <c r="A1"/>
      <c r="D1" s="20" t="s">
        <v>644</v>
      </c>
    </row>
    <row r="2" spans="1:4" ht="18.75">
      <c r="A2"/>
      <c r="D2" s="20" t="s">
        <v>645</v>
      </c>
    </row>
    <row r="3" spans="1:4" ht="18.75">
      <c r="A3"/>
      <c r="D3" s="20" t="s">
        <v>646</v>
      </c>
    </row>
    <row r="4" spans="1:4" s="23" customFormat="1" ht="18.75">
      <c r="D4" s="25" t="s">
        <v>975</v>
      </c>
    </row>
    <row r="5" spans="1:4" s="23" customFormat="1" ht="18.75">
      <c r="D5" s="25" t="s">
        <v>978</v>
      </c>
    </row>
    <row r="6" spans="1:4" s="23" customFormat="1" ht="18.75">
      <c r="D6" s="25"/>
    </row>
    <row r="7" spans="1:4" s="2" customFormat="1">
      <c r="A7" s="121" t="s">
        <v>446</v>
      </c>
      <c r="B7" s="121" t="s">
        <v>0</v>
      </c>
      <c r="C7" s="43" t="s">
        <v>1</v>
      </c>
      <c r="D7" s="122" t="s">
        <v>2</v>
      </c>
    </row>
    <row r="8" spans="1:4" s="2" customFormat="1">
      <c r="A8" s="121"/>
      <c r="B8" s="121"/>
      <c r="C8" s="43" t="s">
        <v>3</v>
      </c>
      <c r="D8" s="122"/>
    </row>
    <row r="9" spans="1:4" s="10" customFormat="1">
      <c r="A9" s="16"/>
      <c r="B9" s="3"/>
      <c r="C9" s="6" t="s">
        <v>263</v>
      </c>
      <c r="D9" s="8"/>
    </row>
    <row r="10" spans="1:4" s="10" customFormat="1" ht="15.75">
      <c r="A10" s="17" t="s">
        <v>585</v>
      </c>
      <c r="B10" s="13" t="s">
        <v>266</v>
      </c>
      <c r="C10" s="13" t="s">
        <v>267</v>
      </c>
      <c r="D10" s="15">
        <v>220</v>
      </c>
    </row>
    <row r="11" spans="1:4" s="10" customFormat="1" ht="31.5">
      <c r="A11" s="17" t="s">
        <v>586</v>
      </c>
      <c r="B11" s="13" t="s">
        <v>268</v>
      </c>
      <c r="C11" s="13" t="s">
        <v>269</v>
      </c>
      <c r="D11" s="15">
        <v>560</v>
      </c>
    </row>
    <row r="12" spans="1:4" s="10" customFormat="1" ht="31.5">
      <c r="A12" s="17" t="s">
        <v>587</v>
      </c>
      <c r="B12" s="13" t="s">
        <v>270</v>
      </c>
      <c r="C12" s="13" t="s">
        <v>271</v>
      </c>
      <c r="D12" s="15">
        <v>390</v>
      </c>
    </row>
    <row r="13" spans="1:4" s="10" customFormat="1" ht="31.5">
      <c r="A13" s="17" t="s">
        <v>589</v>
      </c>
      <c r="B13" s="13" t="s">
        <v>334</v>
      </c>
      <c r="C13" s="13" t="s">
        <v>335</v>
      </c>
      <c r="D13" s="15">
        <v>130</v>
      </c>
    </row>
    <row r="14" spans="1:4" s="10" customFormat="1" ht="31.5">
      <c r="A14" s="17" t="s">
        <v>590</v>
      </c>
      <c r="B14" s="13" t="s">
        <v>336</v>
      </c>
      <c r="C14" s="13" t="s">
        <v>337</v>
      </c>
      <c r="D14" s="15">
        <v>200</v>
      </c>
    </row>
    <row r="15" spans="1:4" s="10" customFormat="1" ht="31.5">
      <c r="A15" s="17" t="s">
        <v>528</v>
      </c>
      <c r="B15" s="13" t="s">
        <v>258</v>
      </c>
      <c r="C15" s="13" t="s">
        <v>953</v>
      </c>
      <c r="D15" s="15">
        <v>400</v>
      </c>
    </row>
    <row r="16" spans="1:4" s="10" customFormat="1" ht="31.5">
      <c r="A16" s="17" t="s">
        <v>529</v>
      </c>
      <c r="B16" s="13" t="s">
        <v>260</v>
      </c>
      <c r="C16" s="13" t="s">
        <v>261</v>
      </c>
      <c r="D16" s="15">
        <v>200</v>
      </c>
    </row>
    <row r="17" spans="1:4" s="10" customFormat="1" ht="15.75">
      <c r="A17" s="17" t="s">
        <v>591</v>
      </c>
      <c r="B17" s="13" t="s">
        <v>444</v>
      </c>
      <c r="C17" s="13" t="s">
        <v>445</v>
      </c>
      <c r="D17" s="15">
        <v>590</v>
      </c>
    </row>
    <row r="18" spans="1:4" s="10" customFormat="1" ht="15.75">
      <c r="A18" s="17" t="s">
        <v>592</v>
      </c>
      <c r="B18" s="13" t="s">
        <v>272</v>
      </c>
      <c r="C18" s="13" t="s">
        <v>273</v>
      </c>
      <c r="D18" s="15">
        <v>1490</v>
      </c>
    </row>
    <row r="19" spans="1:4" s="10" customFormat="1" ht="15.75">
      <c r="A19" s="17" t="s">
        <v>593</v>
      </c>
      <c r="B19" s="13" t="s">
        <v>274</v>
      </c>
      <c r="C19" s="13" t="s">
        <v>275</v>
      </c>
      <c r="D19" s="15">
        <v>650</v>
      </c>
    </row>
    <row r="20" spans="1:4" s="10" customFormat="1" ht="15.75">
      <c r="A20" s="17" t="s">
        <v>594</v>
      </c>
      <c r="B20" s="13" t="s">
        <v>276</v>
      </c>
      <c r="C20" s="13" t="s">
        <v>277</v>
      </c>
      <c r="D20" s="15">
        <v>410</v>
      </c>
    </row>
    <row r="21" spans="1:4" s="10" customFormat="1" ht="15.75">
      <c r="A21" s="17" t="s">
        <v>595</v>
      </c>
      <c r="B21" s="13" t="s">
        <v>278</v>
      </c>
      <c r="C21" s="13" t="s">
        <v>279</v>
      </c>
      <c r="D21" s="15">
        <v>300</v>
      </c>
    </row>
    <row r="22" spans="1:4" s="10" customFormat="1" ht="15.75">
      <c r="A22" s="17" t="s">
        <v>596</v>
      </c>
      <c r="B22" s="13" t="s">
        <v>280</v>
      </c>
      <c r="C22" s="13" t="s">
        <v>281</v>
      </c>
      <c r="D22" s="15">
        <v>500</v>
      </c>
    </row>
    <row r="23" spans="1:4" s="10" customFormat="1" ht="15.75">
      <c r="A23" s="17" t="s">
        <v>597</v>
      </c>
      <c r="B23" s="13" t="s">
        <v>282</v>
      </c>
      <c r="C23" s="13" t="s">
        <v>283</v>
      </c>
      <c r="D23" s="15">
        <v>760</v>
      </c>
    </row>
    <row r="24" spans="1:4" s="10" customFormat="1" ht="15.75">
      <c r="A24" s="17" t="s">
        <v>598</v>
      </c>
      <c r="B24" s="13" t="s">
        <v>284</v>
      </c>
      <c r="C24" s="13" t="s">
        <v>285</v>
      </c>
      <c r="D24" s="15">
        <v>1430</v>
      </c>
    </row>
    <row r="25" spans="1:4" s="10" customFormat="1" ht="15.75">
      <c r="A25" s="17" t="s">
        <v>599</v>
      </c>
      <c r="B25" s="13" t="s">
        <v>286</v>
      </c>
      <c r="C25" s="13" t="s">
        <v>287</v>
      </c>
      <c r="D25" s="15">
        <v>680</v>
      </c>
    </row>
    <row r="26" spans="1:4" s="10" customFormat="1" ht="15.75">
      <c r="A26" s="17" t="s">
        <v>600</v>
      </c>
      <c r="B26" s="13" t="s">
        <v>288</v>
      </c>
      <c r="C26" s="13" t="s">
        <v>289</v>
      </c>
      <c r="D26" s="15">
        <v>400</v>
      </c>
    </row>
    <row r="27" spans="1:4" s="10" customFormat="1" ht="15.75">
      <c r="A27" s="17" t="s">
        <v>601</v>
      </c>
      <c r="B27" s="13" t="s">
        <v>290</v>
      </c>
      <c r="C27" s="13" t="s">
        <v>291</v>
      </c>
      <c r="D27" s="15">
        <v>2760</v>
      </c>
    </row>
    <row r="28" spans="1:4" s="10" customFormat="1" ht="31.5">
      <c r="A28" s="17" t="s">
        <v>602</v>
      </c>
      <c r="B28" s="13" t="s">
        <v>292</v>
      </c>
      <c r="C28" s="13" t="s">
        <v>293</v>
      </c>
      <c r="D28" s="15">
        <v>620</v>
      </c>
    </row>
    <row r="29" spans="1:4" s="10" customFormat="1" ht="15.75">
      <c r="A29" s="17" t="s">
        <v>603</v>
      </c>
      <c r="B29" s="13" t="s">
        <v>294</v>
      </c>
      <c r="C29" s="13" t="s">
        <v>295</v>
      </c>
      <c r="D29" s="15">
        <v>330</v>
      </c>
    </row>
    <row r="30" spans="1:4" s="10" customFormat="1" ht="15.75">
      <c r="A30" s="17" t="s">
        <v>604</v>
      </c>
      <c r="B30" s="13" t="s">
        <v>296</v>
      </c>
      <c r="C30" s="13" t="s">
        <v>297</v>
      </c>
      <c r="D30" s="15">
        <v>400</v>
      </c>
    </row>
    <row r="31" spans="1:4" s="10" customFormat="1" ht="31.5">
      <c r="A31" s="17" t="s">
        <v>605</v>
      </c>
      <c r="B31" s="13" t="s">
        <v>298</v>
      </c>
      <c r="C31" s="13" t="s">
        <v>299</v>
      </c>
      <c r="D31" s="15">
        <v>2360</v>
      </c>
    </row>
    <row r="32" spans="1:4" s="10" customFormat="1" ht="15.75">
      <c r="A32" s="17" t="s">
        <v>606</v>
      </c>
      <c r="B32" s="13" t="s">
        <v>300</v>
      </c>
      <c r="C32" s="13" t="s">
        <v>301</v>
      </c>
      <c r="D32" s="15">
        <v>620</v>
      </c>
    </row>
    <row r="33" spans="1:4" s="10" customFormat="1" ht="15.75">
      <c r="A33" s="17" t="s">
        <v>607</v>
      </c>
      <c r="B33" s="13" t="s">
        <v>302</v>
      </c>
      <c r="C33" s="13" t="s">
        <v>303</v>
      </c>
      <c r="D33" s="15">
        <v>1940</v>
      </c>
    </row>
    <row r="34" spans="1:4" s="10" customFormat="1" ht="15.75">
      <c r="A34" s="17" t="s">
        <v>608</v>
      </c>
      <c r="B34" s="13" t="s">
        <v>304</v>
      </c>
      <c r="C34" s="13" t="s">
        <v>305</v>
      </c>
      <c r="D34" s="15">
        <v>2650</v>
      </c>
    </row>
    <row r="35" spans="1:4" s="10" customFormat="1" ht="31.5">
      <c r="A35" s="17" t="s">
        <v>609</v>
      </c>
      <c r="B35" s="13" t="s">
        <v>306</v>
      </c>
      <c r="C35" s="13" t="s">
        <v>307</v>
      </c>
      <c r="D35" s="15">
        <v>2650</v>
      </c>
    </row>
    <row r="36" spans="1:4" s="10" customFormat="1" ht="31.5">
      <c r="A36" s="17" t="s">
        <v>610</v>
      </c>
      <c r="B36" s="13" t="s">
        <v>308</v>
      </c>
      <c r="C36" s="13" t="s">
        <v>309</v>
      </c>
      <c r="D36" s="15">
        <v>2060</v>
      </c>
    </row>
    <row r="37" spans="1:4" s="10" customFormat="1" ht="31.5">
      <c r="A37" s="17" t="s">
        <v>611</v>
      </c>
      <c r="B37" s="13" t="s">
        <v>310</v>
      </c>
      <c r="C37" s="13" t="s">
        <v>311</v>
      </c>
      <c r="D37" s="15">
        <v>1690</v>
      </c>
    </row>
    <row r="38" spans="1:4" s="10" customFormat="1" ht="31.5">
      <c r="A38" s="17" t="s">
        <v>612</v>
      </c>
      <c r="B38" s="13" t="s">
        <v>312</v>
      </c>
      <c r="C38" s="13" t="s">
        <v>313</v>
      </c>
      <c r="D38" s="15">
        <v>2280</v>
      </c>
    </row>
    <row r="39" spans="1:4" s="10" customFormat="1" ht="31.5">
      <c r="A39" s="17" t="s">
        <v>613</v>
      </c>
      <c r="B39" s="13" t="s">
        <v>314</v>
      </c>
      <c r="C39" s="13" t="s">
        <v>315</v>
      </c>
      <c r="D39" s="15">
        <v>3840</v>
      </c>
    </row>
    <row r="40" spans="1:4" s="10" customFormat="1" ht="15.75">
      <c r="A40" s="17" t="s">
        <v>614</v>
      </c>
      <c r="B40" s="13" t="s">
        <v>316</v>
      </c>
      <c r="C40" s="13" t="s">
        <v>317</v>
      </c>
      <c r="D40" s="15">
        <v>2070</v>
      </c>
    </row>
    <row r="41" spans="1:4" s="10" customFormat="1" ht="15.75">
      <c r="A41" s="17" t="s">
        <v>615</v>
      </c>
      <c r="B41" s="13" t="s">
        <v>318</v>
      </c>
      <c r="C41" s="13" t="s">
        <v>319</v>
      </c>
      <c r="D41" s="15">
        <v>2030</v>
      </c>
    </row>
    <row r="42" spans="1:4" s="10" customFormat="1" ht="15.75">
      <c r="A42" s="17" t="s">
        <v>616</v>
      </c>
      <c r="B42" s="13" t="s">
        <v>320</v>
      </c>
      <c r="C42" s="13" t="s">
        <v>321</v>
      </c>
      <c r="D42" s="15">
        <v>2030</v>
      </c>
    </row>
    <row r="43" spans="1:4" s="10" customFormat="1" ht="15.75">
      <c r="A43" s="17" t="s">
        <v>617</v>
      </c>
      <c r="B43" s="13" t="s">
        <v>322</v>
      </c>
      <c r="C43" s="13" t="s">
        <v>323</v>
      </c>
      <c r="D43" s="15">
        <v>2540</v>
      </c>
    </row>
    <row r="44" spans="1:4" s="10" customFormat="1" ht="15.75">
      <c r="A44" s="17" t="s">
        <v>618</v>
      </c>
      <c r="B44" s="13" t="s">
        <v>324</v>
      </c>
      <c r="C44" s="13" t="s">
        <v>325</v>
      </c>
      <c r="D44" s="15">
        <v>1740</v>
      </c>
    </row>
    <row r="45" spans="1:4" s="10" customFormat="1" ht="31.5">
      <c r="A45" s="17" t="s">
        <v>619</v>
      </c>
      <c r="B45" s="13" t="s">
        <v>326</v>
      </c>
      <c r="C45" s="13" t="s">
        <v>327</v>
      </c>
      <c r="D45" s="15">
        <v>1300</v>
      </c>
    </row>
    <row r="46" spans="1:4" s="10" customFormat="1" ht="15.75">
      <c r="A46" s="17" t="s">
        <v>620</v>
      </c>
      <c r="B46" s="13" t="s">
        <v>328</v>
      </c>
      <c r="C46" s="13" t="s">
        <v>329</v>
      </c>
      <c r="D46" s="15">
        <v>1330</v>
      </c>
    </row>
    <row r="47" spans="1:4" s="10" customFormat="1" ht="31.5">
      <c r="A47" s="17" t="s">
        <v>621</v>
      </c>
      <c r="B47" s="13" t="s">
        <v>330</v>
      </c>
      <c r="C47" s="13" t="s">
        <v>331</v>
      </c>
      <c r="D47" s="15">
        <v>1970</v>
      </c>
    </row>
    <row r="48" spans="1:4" s="10" customFormat="1" ht="15.75">
      <c r="A48" s="17" t="s">
        <v>622</v>
      </c>
      <c r="B48" s="13" t="s">
        <v>264</v>
      </c>
      <c r="C48" s="13" t="s">
        <v>265</v>
      </c>
      <c r="D48" s="15">
        <v>800</v>
      </c>
    </row>
    <row r="49" spans="1:10" s="10" customFormat="1" ht="15.75">
      <c r="A49" s="17" t="s">
        <v>623</v>
      </c>
      <c r="B49" s="13" t="s">
        <v>338</v>
      </c>
      <c r="C49" s="13" t="s">
        <v>339</v>
      </c>
      <c r="D49" s="15">
        <v>17020</v>
      </c>
    </row>
    <row r="50" spans="1:10" s="10" customFormat="1" ht="15.75">
      <c r="A50" s="17" t="s">
        <v>624</v>
      </c>
      <c r="B50" s="13" t="s">
        <v>340</v>
      </c>
      <c r="C50" s="13" t="s">
        <v>341</v>
      </c>
      <c r="D50" s="15">
        <v>16960</v>
      </c>
      <c r="I50" s="10">
        <v>5445</v>
      </c>
      <c r="J50" s="10" t="s">
        <v>954</v>
      </c>
    </row>
    <row r="51" spans="1:10" s="10" customFormat="1" ht="31.5">
      <c r="A51" s="17" t="s">
        <v>625</v>
      </c>
      <c r="B51" s="13" t="s">
        <v>342</v>
      </c>
      <c r="C51" s="13" t="s">
        <v>1029</v>
      </c>
      <c r="D51" s="15">
        <v>20120</v>
      </c>
      <c r="I51" s="10">
        <v>6992</v>
      </c>
    </row>
    <row r="52" spans="1:10" s="10" customFormat="1" ht="30">
      <c r="A52" s="17" t="s">
        <v>626</v>
      </c>
      <c r="B52" s="13" t="s">
        <v>343</v>
      </c>
      <c r="C52" s="11" t="s">
        <v>1027</v>
      </c>
      <c r="D52" s="120">
        <v>20880</v>
      </c>
    </row>
    <row r="53" spans="1:10" s="10" customFormat="1" ht="30">
      <c r="A53" s="17" t="s">
        <v>627</v>
      </c>
      <c r="B53" s="13" t="s">
        <v>344</v>
      </c>
      <c r="C53" s="11" t="s">
        <v>1028</v>
      </c>
      <c r="D53" s="120">
        <v>12360</v>
      </c>
    </row>
    <row r="54" spans="1:10" s="10" customFormat="1" ht="15.75">
      <c r="A54" s="17" t="s">
        <v>939</v>
      </c>
      <c r="B54" s="13" t="s">
        <v>266</v>
      </c>
      <c r="C54" s="13" t="s">
        <v>941</v>
      </c>
      <c r="D54" s="15">
        <v>1760</v>
      </c>
    </row>
    <row r="55" spans="1:10" ht="15.75">
      <c r="A55" s="17" t="s">
        <v>940</v>
      </c>
      <c r="B55" s="13" t="s">
        <v>268</v>
      </c>
      <c r="C55" s="13" t="s">
        <v>942</v>
      </c>
      <c r="D55" s="15">
        <v>410</v>
      </c>
    </row>
    <row r="56" spans="1:10">
      <c r="A56" s="18" t="s">
        <v>1008</v>
      </c>
      <c r="B56" s="11" t="s">
        <v>1009</v>
      </c>
      <c r="C56" s="11" t="s">
        <v>1010</v>
      </c>
      <c r="D56" s="120">
        <v>290</v>
      </c>
    </row>
    <row r="57" spans="1:10" ht="30">
      <c r="A57" s="18" t="s">
        <v>1011</v>
      </c>
      <c r="B57" s="11" t="s">
        <v>343</v>
      </c>
      <c r="C57" s="11" t="s">
        <v>1012</v>
      </c>
      <c r="D57" s="120">
        <v>27390</v>
      </c>
    </row>
    <row r="58" spans="1:10" ht="30">
      <c r="A58" s="18" t="s">
        <v>1013</v>
      </c>
      <c r="B58" s="11" t="s">
        <v>344</v>
      </c>
      <c r="C58" s="11" t="s">
        <v>1014</v>
      </c>
      <c r="D58" s="120">
        <v>17630</v>
      </c>
    </row>
    <row r="59" spans="1:10" ht="30">
      <c r="A59" s="18" t="s">
        <v>1015</v>
      </c>
      <c r="B59" s="11" t="s">
        <v>1016</v>
      </c>
      <c r="C59" s="11" t="s">
        <v>1017</v>
      </c>
      <c r="D59" s="120">
        <v>8400</v>
      </c>
    </row>
    <row r="60" spans="1:10">
      <c r="A60" s="18" t="s">
        <v>1018</v>
      </c>
      <c r="B60" s="11" t="s">
        <v>1019</v>
      </c>
      <c r="C60" s="11" t="s">
        <v>1020</v>
      </c>
      <c r="D60" s="120">
        <v>2500</v>
      </c>
    </row>
    <row r="61" spans="1:10">
      <c r="A61" s="18" t="s">
        <v>1021</v>
      </c>
      <c r="B61" s="11" t="s">
        <v>1022</v>
      </c>
      <c r="C61" s="11" t="s">
        <v>1023</v>
      </c>
      <c r="D61" s="120">
        <v>1470</v>
      </c>
    </row>
    <row r="62" spans="1:10">
      <c r="A62" s="18" t="s">
        <v>1024</v>
      </c>
      <c r="B62" s="11" t="s">
        <v>1025</v>
      </c>
      <c r="C62" s="11" t="s">
        <v>1026</v>
      </c>
      <c r="D62" s="120">
        <v>3340</v>
      </c>
    </row>
  </sheetData>
  <autoFilter ref="A9:D54"/>
  <mergeCells count="3">
    <mergeCell ref="A7:A8"/>
    <mergeCell ref="B7:B8"/>
    <mergeCell ref="D7:D8"/>
  </mergeCells>
  <pageMargins left="0.70866141732283472" right="0.43307086614173229" top="0.74803149606299213" bottom="0.51181102362204722" header="0.31496062992125984" footer="0.31496062992125984"/>
  <pageSetup paperSize="9" scale="9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topLeftCell="A89" workbookViewId="0">
      <selection activeCell="A77" sqref="A77:A78"/>
    </sheetView>
  </sheetViews>
  <sheetFormatPr defaultRowHeight="15"/>
  <cols>
    <col min="1" max="1" width="12" style="9" customWidth="1"/>
    <col min="2" max="2" width="18.140625" hidden="1" customWidth="1"/>
    <col min="3" max="3" width="66.42578125" customWidth="1"/>
    <col min="4" max="4" width="23.140625" hidden="1" customWidth="1"/>
    <col min="5" max="5" width="18.42578125" customWidth="1"/>
    <col min="6" max="8" width="12.140625" hidden="1" customWidth="1"/>
  </cols>
  <sheetData>
    <row r="1" spans="1:8" ht="18.75">
      <c r="A1"/>
      <c r="D1" s="19"/>
      <c r="E1" s="20" t="s">
        <v>644</v>
      </c>
    </row>
    <row r="2" spans="1:8" ht="18.75">
      <c r="A2"/>
      <c r="D2" s="21"/>
      <c r="E2" s="20" t="s">
        <v>645</v>
      </c>
      <c r="F2" s="22"/>
    </row>
    <row r="3" spans="1:8" ht="18.75">
      <c r="A3"/>
      <c r="D3" s="21"/>
      <c r="E3" s="20" t="s">
        <v>646</v>
      </c>
      <c r="F3" s="22"/>
    </row>
    <row r="4" spans="1:8" s="23" customFormat="1" ht="18.75">
      <c r="D4" s="24"/>
      <c r="E4" s="25" t="s">
        <v>975</v>
      </c>
      <c r="F4" s="26"/>
    </row>
    <row r="5" spans="1:8" s="23" customFormat="1" ht="18.75">
      <c r="D5" s="24"/>
      <c r="E5" s="25" t="s">
        <v>977</v>
      </c>
      <c r="F5" s="26"/>
    </row>
    <row r="6" spans="1:8" ht="18.75">
      <c r="E6" s="25"/>
    </row>
    <row r="7" spans="1:8" s="2" customFormat="1" ht="15" customHeight="1">
      <c r="A7" s="121" t="s">
        <v>446</v>
      </c>
      <c r="B7" s="121" t="s">
        <v>0</v>
      </c>
      <c r="C7" s="46" t="s">
        <v>1</v>
      </c>
      <c r="D7" s="122" t="s">
        <v>2</v>
      </c>
      <c r="E7" s="122" t="s">
        <v>2</v>
      </c>
    </row>
    <row r="8" spans="1:8" s="2" customFormat="1" ht="93">
      <c r="A8" s="121"/>
      <c r="B8" s="121"/>
      <c r="C8" s="46" t="s">
        <v>3</v>
      </c>
      <c r="D8" s="122"/>
      <c r="E8" s="122"/>
      <c r="F8" s="101" t="s">
        <v>950</v>
      </c>
      <c r="G8" s="27" t="s">
        <v>951</v>
      </c>
      <c r="H8" s="27" t="s">
        <v>952</v>
      </c>
    </row>
    <row r="9" spans="1:8" s="1" customFormat="1" ht="15.75">
      <c r="A9" s="17"/>
      <c r="B9" s="13"/>
      <c r="C9" s="42" t="s">
        <v>113</v>
      </c>
      <c r="D9" s="14"/>
      <c r="E9" s="15"/>
    </row>
    <row r="10" spans="1:8" s="1" customFormat="1" ht="15.75" hidden="1">
      <c r="A10" s="17" t="s">
        <v>114</v>
      </c>
      <c r="B10" s="13" t="s">
        <v>115</v>
      </c>
      <c r="C10" s="13" t="s">
        <v>116</v>
      </c>
      <c r="D10" s="14">
        <v>528</v>
      </c>
      <c r="E10" s="15">
        <v>530</v>
      </c>
    </row>
    <row r="11" spans="1:8" s="1" customFormat="1" ht="15.75">
      <c r="A11" s="17" t="s">
        <v>523</v>
      </c>
      <c r="B11" s="13" t="s">
        <v>117</v>
      </c>
      <c r="C11" s="13" t="s">
        <v>442</v>
      </c>
      <c r="D11" s="14">
        <v>150</v>
      </c>
      <c r="E11" s="15">
        <v>150</v>
      </c>
      <c r="F11" s="102">
        <v>1</v>
      </c>
      <c r="G11" s="44">
        <f>E11*F11</f>
        <v>150</v>
      </c>
      <c r="H11" s="45">
        <f>F11*G11</f>
        <v>150</v>
      </c>
    </row>
    <row r="12" spans="1:8" s="1" customFormat="1" ht="15.75">
      <c r="A12" s="17" t="s">
        <v>524</v>
      </c>
      <c r="B12" s="13" t="s">
        <v>118</v>
      </c>
      <c r="C12" s="13" t="s">
        <v>119</v>
      </c>
      <c r="D12" s="14">
        <v>201</v>
      </c>
      <c r="E12" s="15">
        <v>200</v>
      </c>
      <c r="F12" s="102">
        <v>1</v>
      </c>
      <c r="G12" s="44">
        <f t="shared" ref="G12:H74" si="0">E12*F12</f>
        <v>200</v>
      </c>
      <c r="H12" s="45">
        <f t="shared" si="0"/>
        <v>200</v>
      </c>
    </row>
    <row r="13" spans="1:8" s="10" customFormat="1" ht="15.75">
      <c r="A13" s="17" t="s">
        <v>525</v>
      </c>
      <c r="B13" s="13"/>
      <c r="C13" s="88" t="s">
        <v>943</v>
      </c>
      <c r="D13" s="14"/>
      <c r="E13" s="106">
        <v>700</v>
      </c>
      <c r="F13" s="102">
        <v>1</v>
      </c>
      <c r="G13" s="44">
        <f t="shared" si="0"/>
        <v>700</v>
      </c>
      <c r="H13" s="45">
        <f t="shared" si="0"/>
        <v>700</v>
      </c>
    </row>
    <row r="14" spans="1:8" s="10" customFormat="1" ht="47.25">
      <c r="A14" s="107" t="s">
        <v>947</v>
      </c>
      <c r="B14" s="13"/>
      <c r="C14" s="88" t="s">
        <v>944</v>
      </c>
      <c r="D14" s="14"/>
      <c r="E14" s="106">
        <v>750</v>
      </c>
      <c r="F14" s="102">
        <v>1</v>
      </c>
      <c r="G14" s="44">
        <f t="shared" si="0"/>
        <v>750</v>
      </c>
      <c r="H14" s="45">
        <f t="shared" si="0"/>
        <v>750</v>
      </c>
    </row>
    <row r="15" spans="1:8" s="10" customFormat="1" ht="31.5">
      <c r="A15" s="107" t="s">
        <v>948</v>
      </c>
      <c r="B15" s="13"/>
      <c r="C15" s="88" t="s">
        <v>945</v>
      </c>
      <c r="D15" s="14"/>
      <c r="E15" s="106">
        <v>1600</v>
      </c>
      <c r="F15" s="102">
        <v>1</v>
      </c>
      <c r="G15" s="44">
        <f t="shared" si="0"/>
        <v>1600</v>
      </c>
      <c r="H15" s="45">
        <f t="shared" si="0"/>
        <v>1600</v>
      </c>
    </row>
    <row r="16" spans="1:8" s="10" customFormat="1" ht="31.5">
      <c r="A16" s="107" t="s">
        <v>949</v>
      </c>
      <c r="B16" s="13"/>
      <c r="C16" s="88" t="s">
        <v>946</v>
      </c>
      <c r="D16" s="14"/>
      <c r="E16" s="106">
        <v>2000</v>
      </c>
      <c r="F16" s="102">
        <v>1</v>
      </c>
      <c r="G16" s="44">
        <f t="shared" si="0"/>
        <v>2000</v>
      </c>
      <c r="H16" s="45">
        <f t="shared" si="0"/>
        <v>2000</v>
      </c>
    </row>
    <row r="17" spans="1:8" s="1" customFormat="1" ht="15.75">
      <c r="A17" s="17"/>
      <c r="B17" s="13"/>
      <c r="C17" s="42" t="s">
        <v>120</v>
      </c>
      <c r="D17" s="14"/>
      <c r="E17" s="15"/>
      <c r="F17" s="102"/>
      <c r="G17" s="44">
        <f t="shared" si="0"/>
        <v>0</v>
      </c>
      <c r="H17" s="45">
        <f t="shared" si="0"/>
        <v>0</v>
      </c>
    </row>
    <row r="18" spans="1:8" s="1" customFormat="1" ht="31.5">
      <c r="A18" s="17" t="s">
        <v>526</v>
      </c>
      <c r="B18" s="13" t="s">
        <v>123</v>
      </c>
      <c r="C18" s="13" t="s">
        <v>124</v>
      </c>
      <c r="D18" s="14">
        <v>320</v>
      </c>
      <c r="E18" s="15">
        <v>320</v>
      </c>
      <c r="F18" s="102">
        <v>1</v>
      </c>
      <c r="G18" s="44">
        <f t="shared" si="0"/>
        <v>320</v>
      </c>
      <c r="H18" s="45">
        <f t="shared" si="0"/>
        <v>320</v>
      </c>
    </row>
    <row r="19" spans="1:8" s="1" customFormat="1" ht="15.75">
      <c r="A19" s="17" t="s">
        <v>527</v>
      </c>
      <c r="B19" s="13" t="s">
        <v>121</v>
      </c>
      <c r="C19" s="13" t="s">
        <v>122</v>
      </c>
      <c r="D19" s="14">
        <v>170</v>
      </c>
      <c r="E19" s="15">
        <v>170</v>
      </c>
      <c r="F19" s="102">
        <v>1</v>
      </c>
      <c r="G19" s="44">
        <f t="shared" si="0"/>
        <v>170</v>
      </c>
      <c r="H19" s="45">
        <f t="shared" si="0"/>
        <v>170</v>
      </c>
    </row>
    <row r="20" spans="1:8" s="10" customFormat="1" ht="15.75">
      <c r="A20" s="17" t="s">
        <v>589</v>
      </c>
      <c r="B20" s="13" t="s">
        <v>334</v>
      </c>
      <c r="C20" s="13" t="s">
        <v>335</v>
      </c>
      <c r="D20" s="14">
        <v>134</v>
      </c>
      <c r="E20" s="15">
        <v>130</v>
      </c>
      <c r="F20" s="102">
        <v>1</v>
      </c>
      <c r="G20" s="44">
        <f t="shared" si="0"/>
        <v>130</v>
      </c>
      <c r="H20" s="45">
        <f t="shared" si="0"/>
        <v>130</v>
      </c>
    </row>
    <row r="21" spans="1:8" s="1" customFormat="1" ht="15.75">
      <c r="A21" s="17" t="s">
        <v>528</v>
      </c>
      <c r="B21" s="13" t="s">
        <v>258</v>
      </c>
      <c r="C21" s="103" t="s">
        <v>953</v>
      </c>
      <c r="D21" s="14">
        <v>268</v>
      </c>
      <c r="E21" s="15">
        <v>400</v>
      </c>
      <c r="F21" s="102">
        <v>1</v>
      </c>
      <c r="G21" s="44">
        <f t="shared" si="0"/>
        <v>400</v>
      </c>
      <c r="H21" s="45">
        <f t="shared" si="0"/>
        <v>400</v>
      </c>
    </row>
    <row r="22" spans="1:8" s="1" customFormat="1" ht="15.75">
      <c r="A22" s="17" t="s">
        <v>590</v>
      </c>
      <c r="B22" s="13" t="s">
        <v>336</v>
      </c>
      <c r="C22" s="13" t="s">
        <v>437</v>
      </c>
      <c r="D22" s="14">
        <v>202</v>
      </c>
      <c r="E22" s="15">
        <v>200</v>
      </c>
      <c r="F22" s="102">
        <v>1</v>
      </c>
      <c r="G22" s="44">
        <f t="shared" si="0"/>
        <v>200</v>
      </c>
      <c r="H22" s="45">
        <f t="shared" si="0"/>
        <v>200</v>
      </c>
    </row>
    <row r="23" spans="1:8" s="1" customFormat="1" ht="15.75">
      <c r="A23" s="17" t="s">
        <v>529</v>
      </c>
      <c r="B23" s="13" t="s">
        <v>260</v>
      </c>
      <c r="C23" s="13" t="s">
        <v>261</v>
      </c>
      <c r="D23" s="14">
        <v>202</v>
      </c>
      <c r="E23" s="15">
        <v>200</v>
      </c>
      <c r="F23" s="102">
        <v>1</v>
      </c>
      <c r="G23" s="44">
        <f t="shared" si="0"/>
        <v>200</v>
      </c>
      <c r="H23" s="45">
        <f t="shared" si="0"/>
        <v>200</v>
      </c>
    </row>
    <row r="24" spans="1:8" s="1" customFormat="1" ht="15.75">
      <c r="A24" s="17" t="s">
        <v>530</v>
      </c>
      <c r="B24" s="13" t="s">
        <v>125</v>
      </c>
      <c r="C24" s="13" t="s">
        <v>126</v>
      </c>
      <c r="D24" s="14">
        <v>186</v>
      </c>
      <c r="E24" s="15">
        <v>180</v>
      </c>
      <c r="F24" s="102">
        <v>1</v>
      </c>
      <c r="G24" s="44">
        <f t="shared" si="0"/>
        <v>180</v>
      </c>
      <c r="H24" s="45">
        <f t="shared" si="0"/>
        <v>180</v>
      </c>
    </row>
    <row r="25" spans="1:8" s="1" customFormat="1" ht="15.75">
      <c r="A25" s="17" t="s">
        <v>531</v>
      </c>
      <c r="B25" s="13" t="s">
        <v>127</v>
      </c>
      <c r="C25" s="13" t="s">
        <v>128</v>
      </c>
      <c r="D25" s="14">
        <v>94</v>
      </c>
      <c r="E25" s="15">
        <v>90</v>
      </c>
      <c r="F25" s="102">
        <v>1</v>
      </c>
      <c r="G25" s="44">
        <f t="shared" si="0"/>
        <v>90</v>
      </c>
      <c r="H25" s="45">
        <f t="shared" si="0"/>
        <v>90</v>
      </c>
    </row>
    <row r="26" spans="1:8" s="1" customFormat="1" ht="15.75">
      <c r="A26" s="17" t="s">
        <v>532</v>
      </c>
      <c r="B26" s="13" t="s">
        <v>145</v>
      </c>
      <c r="C26" s="13" t="s">
        <v>146</v>
      </c>
      <c r="D26" s="14">
        <v>267</v>
      </c>
      <c r="E26" s="15">
        <v>270</v>
      </c>
      <c r="F26" s="102">
        <v>1</v>
      </c>
      <c r="G26" s="44">
        <f t="shared" si="0"/>
        <v>270</v>
      </c>
      <c r="H26" s="45">
        <f t="shared" si="0"/>
        <v>270</v>
      </c>
    </row>
    <row r="27" spans="1:8" s="1" customFormat="1" ht="15.75">
      <c r="A27" s="17" t="s">
        <v>533</v>
      </c>
      <c r="B27" s="13" t="s">
        <v>147</v>
      </c>
      <c r="C27" s="13" t="s">
        <v>148</v>
      </c>
      <c r="D27" s="14">
        <v>158</v>
      </c>
      <c r="E27" s="15">
        <v>160</v>
      </c>
      <c r="F27" s="102">
        <v>1</v>
      </c>
      <c r="G27" s="44">
        <f t="shared" si="0"/>
        <v>160</v>
      </c>
      <c r="H27" s="45">
        <f t="shared" si="0"/>
        <v>160</v>
      </c>
    </row>
    <row r="28" spans="1:8" s="1" customFormat="1" ht="15.75">
      <c r="A28" s="17" t="s">
        <v>534</v>
      </c>
      <c r="B28" s="13" t="s">
        <v>149</v>
      </c>
      <c r="C28" s="13" t="s">
        <v>150</v>
      </c>
      <c r="D28" s="14">
        <v>112</v>
      </c>
      <c r="E28" s="15">
        <v>110</v>
      </c>
      <c r="F28" s="102">
        <v>1</v>
      </c>
      <c r="G28" s="44">
        <f t="shared" si="0"/>
        <v>110</v>
      </c>
      <c r="H28" s="45">
        <f t="shared" si="0"/>
        <v>110</v>
      </c>
    </row>
    <row r="29" spans="1:8" s="1" customFormat="1" ht="15.75">
      <c r="A29" s="17" t="s">
        <v>535</v>
      </c>
      <c r="B29" s="13" t="s">
        <v>153</v>
      </c>
      <c r="C29" s="13" t="s">
        <v>154</v>
      </c>
      <c r="D29" s="14">
        <v>78</v>
      </c>
      <c r="E29" s="15">
        <v>80</v>
      </c>
      <c r="F29" s="102">
        <v>1</v>
      </c>
      <c r="G29" s="44">
        <f t="shared" si="0"/>
        <v>80</v>
      </c>
      <c r="H29" s="45">
        <f t="shared" si="0"/>
        <v>80</v>
      </c>
    </row>
    <row r="30" spans="1:8" s="1" customFormat="1" ht="15.75">
      <c r="A30" s="17" t="s">
        <v>536</v>
      </c>
      <c r="B30" s="13" t="s">
        <v>155</v>
      </c>
      <c r="C30" s="13" t="s">
        <v>156</v>
      </c>
      <c r="D30" s="14">
        <v>320</v>
      </c>
      <c r="E30" s="15">
        <v>320</v>
      </c>
      <c r="F30" s="102">
        <v>1</v>
      </c>
      <c r="G30" s="44">
        <f t="shared" si="0"/>
        <v>320</v>
      </c>
      <c r="H30" s="45">
        <f t="shared" si="0"/>
        <v>320</v>
      </c>
    </row>
    <row r="31" spans="1:8" s="1" customFormat="1" ht="15.75">
      <c r="A31" s="17" t="s">
        <v>537</v>
      </c>
      <c r="B31" s="13" t="s">
        <v>157</v>
      </c>
      <c r="C31" s="13" t="s">
        <v>158</v>
      </c>
      <c r="D31" s="14">
        <v>349</v>
      </c>
      <c r="E31" s="15">
        <v>350</v>
      </c>
      <c r="F31" s="102">
        <v>1</v>
      </c>
      <c r="G31" s="44">
        <f t="shared" si="0"/>
        <v>350</v>
      </c>
      <c r="H31" s="45">
        <f t="shared" si="0"/>
        <v>350</v>
      </c>
    </row>
    <row r="32" spans="1:8" s="1" customFormat="1" ht="15.75">
      <c r="A32" s="17" t="s">
        <v>538</v>
      </c>
      <c r="B32" s="13" t="s">
        <v>159</v>
      </c>
      <c r="C32" s="41" t="s">
        <v>160</v>
      </c>
      <c r="D32" s="14">
        <v>324</v>
      </c>
      <c r="E32" s="15">
        <v>320</v>
      </c>
      <c r="F32" s="102">
        <v>1.2</v>
      </c>
      <c r="G32" s="44">
        <f t="shared" si="0"/>
        <v>384</v>
      </c>
      <c r="H32" s="45">
        <v>380</v>
      </c>
    </row>
    <row r="33" spans="1:8" s="1" customFormat="1" ht="15.75">
      <c r="A33" s="17" t="s">
        <v>539</v>
      </c>
      <c r="B33" s="13" t="s">
        <v>161</v>
      </c>
      <c r="C33" s="41" t="s">
        <v>162</v>
      </c>
      <c r="D33" s="14">
        <v>942</v>
      </c>
      <c r="E33" s="15">
        <v>940</v>
      </c>
      <c r="F33" s="102">
        <v>1.2</v>
      </c>
      <c r="G33" s="44">
        <f t="shared" si="0"/>
        <v>1128</v>
      </c>
      <c r="H33" s="45">
        <v>1130</v>
      </c>
    </row>
    <row r="34" spans="1:8" s="1" customFormat="1" ht="31.5">
      <c r="A34" s="17" t="s">
        <v>540</v>
      </c>
      <c r="B34" s="13" t="s">
        <v>163</v>
      </c>
      <c r="C34" s="41" t="s">
        <v>164</v>
      </c>
      <c r="D34" s="14">
        <v>1028</v>
      </c>
      <c r="E34" s="15">
        <v>1030</v>
      </c>
      <c r="F34" s="102">
        <v>1.2</v>
      </c>
      <c r="G34" s="44">
        <f t="shared" si="0"/>
        <v>1236</v>
      </c>
      <c r="H34" s="45">
        <v>1240</v>
      </c>
    </row>
    <row r="35" spans="1:8" s="1" customFormat="1" ht="31.5">
      <c r="A35" s="17" t="s">
        <v>541</v>
      </c>
      <c r="B35" s="13" t="s">
        <v>165</v>
      </c>
      <c r="C35" s="41" t="s">
        <v>166</v>
      </c>
      <c r="D35" s="14">
        <v>1512</v>
      </c>
      <c r="E35" s="15">
        <v>1510</v>
      </c>
      <c r="F35" s="102">
        <v>1.2</v>
      </c>
      <c r="G35" s="44">
        <f t="shared" si="0"/>
        <v>1812</v>
      </c>
      <c r="H35" s="45">
        <v>1810</v>
      </c>
    </row>
    <row r="36" spans="1:8" s="1" customFormat="1" ht="31.5">
      <c r="A36" s="17" t="s">
        <v>542</v>
      </c>
      <c r="B36" s="13" t="s">
        <v>167</v>
      </c>
      <c r="C36" s="41" t="s">
        <v>168</v>
      </c>
      <c r="D36" s="14">
        <v>1309</v>
      </c>
      <c r="E36" s="15">
        <v>1310</v>
      </c>
      <c r="F36" s="102">
        <v>1.2</v>
      </c>
      <c r="G36" s="44">
        <f t="shared" si="0"/>
        <v>1572</v>
      </c>
      <c r="H36" s="45">
        <v>1570</v>
      </c>
    </row>
    <row r="37" spans="1:8" s="1" customFormat="1" ht="31.5">
      <c r="A37" s="17" t="s">
        <v>543</v>
      </c>
      <c r="B37" s="13" t="s">
        <v>169</v>
      </c>
      <c r="C37" s="41" t="s">
        <v>170</v>
      </c>
      <c r="D37" s="14">
        <v>1169</v>
      </c>
      <c r="E37" s="15">
        <v>1170</v>
      </c>
      <c r="F37" s="102">
        <v>1.2</v>
      </c>
      <c r="G37" s="44">
        <f t="shared" si="0"/>
        <v>1404</v>
      </c>
      <c r="H37" s="45">
        <v>1400</v>
      </c>
    </row>
    <row r="38" spans="1:8" s="1" customFormat="1" ht="31.5">
      <c r="A38" s="17" t="s">
        <v>544</v>
      </c>
      <c r="B38" s="13" t="s">
        <v>171</v>
      </c>
      <c r="C38" s="41" t="s">
        <v>172</v>
      </c>
      <c r="D38" s="14">
        <v>1215</v>
      </c>
      <c r="E38" s="15">
        <v>1210</v>
      </c>
      <c r="F38" s="102">
        <v>1.2</v>
      </c>
      <c r="G38" s="44">
        <f t="shared" si="0"/>
        <v>1452</v>
      </c>
      <c r="H38" s="45">
        <v>1450</v>
      </c>
    </row>
    <row r="39" spans="1:8" s="1" customFormat="1" ht="31.5">
      <c r="A39" s="17" t="s">
        <v>545</v>
      </c>
      <c r="B39" s="13" t="s">
        <v>173</v>
      </c>
      <c r="C39" s="41" t="s">
        <v>174</v>
      </c>
      <c r="D39" s="14">
        <v>916</v>
      </c>
      <c r="E39" s="15">
        <v>920</v>
      </c>
      <c r="F39" s="102">
        <v>1.2</v>
      </c>
      <c r="G39" s="44">
        <f t="shared" si="0"/>
        <v>1104</v>
      </c>
      <c r="H39" s="45">
        <v>1100</v>
      </c>
    </row>
    <row r="40" spans="1:8" s="1" customFormat="1" ht="15.75">
      <c r="A40" s="17" t="s">
        <v>546</v>
      </c>
      <c r="B40" s="13" t="s">
        <v>175</v>
      </c>
      <c r="C40" s="41" t="s">
        <v>176</v>
      </c>
      <c r="D40" s="14">
        <v>942</v>
      </c>
      <c r="E40" s="15">
        <v>940</v>
      </c>
      <c r="F40" s="102">
        <v>1.2</v>
      </c>
      <c r="G40" s="44">
        <f t="shared" si="0"/>
        <v>1128</v>
      </c>
      <c r="H40" s="45">
        <v>1130</v>
      </c>
    </row>
    <row r="41" spans="1:8" s="1" customFormat="1" ht="15.75">
      <c r="A41" s="17" t="s">
        <v>547</v>
      </c>
      <c r="B41" s="13" t="s">
        <v>177</v>
      </c>
      <c r="C41" s="41" t="s">
        <v>178</v>
      </c>
      <c r="D41" s="14">
        <v>132</v>
      </c>
      <c r="E41" s="15">
        <v>130</v>
      </c>
      <c r="F41" s="102">
        <v>1.2</v>
      </c>
      <c r="G41" s="44">
        <f t="shared" si="0"/>
        <v>156</v>
      </c>
      <c r="H41" s="45">
        <v>160</v>
      </c>
    </row>
    <row r="42" spans="1:8" s="1" customFormat="1" ht="15.75">
      <c r="A42" s="17" t="s">
        <v>548</v>
      </c>
      <c r="B42" s="13" t="s">
        <v>179</v>
      </c>
      <c r="C42" s="41" t="s">
        <v>180</v>
      </c>
      <c r="D42" s="14">
        <v>132</v>
      </c>
      <c r="E42" s="15">
        <v>130</v>
      </c>
      <c r="F42" s="102">
        <v>1.2</v>
      </c>
      <c r="G42" s="44">
        <f t="shared" si="0"/>
        <v>156</v>
      </c>
      <c r="H42" s="45">
        <v>160</v>
      </c>
    </row>
    <row r="43" spans="1:8" s="1" customFormat="1" ht="15.75">
      <c r="A43" s="17" t="s">
        <v>549</v>
      </c>
      <c r="B43" s="13" t="s">
        <v>179</v>
      </c>
      <c r="C43" s="41" t="s">
        <v>181</v>
      </c>
      <c r="D43" s="14">
        <v>193</v>
      </c>
      <c r="E43" s="15">
        <v>190</v>
      </c>
      <c r="F43" s="102">
        <v>1.2</v>
      </c>
      <c r="G43" s="44">
        <f t="shared" si="0"/>
        <v>228</v>
      </c>
      <c r="H43" s="45">
        <v>230</v>
      </c>
    </row>
    <row r="44" spans="1:8" s="1" customFormat="1" ht="15.75">
      <c r="A44" s="17" t="s">
        <v>550</v>
      </c>
      <c r="B44" s="13" t="s">
        <v>192</v>
      </c>
      <c r="C44" s="41" t="s">
        <v>193</v>
      </c>
      <c r="D44" s="14">
        <v>137</v>
      </c>
      <c r="E44" s="15">
        <v>140</v>
      </c>
      <c r="F44" s="102">
        <v>1</v>
      </c>
      <c r="G44" s="44">
        <f t="shared" si="0"/>
        <v>140</v>
      </c>
      <c r="H44" s="45">
        <v>140</v>
      </c>
    </row>
    <row r="45" spans="1:8" s="1" customFormat="1" ht="15.75">
      <c r="A45" s="17" t="s">
        <v>551</v>
      </c>
      <c r="B45" s="13" t="s">
        <v>194</v>
      </c>
      <c r="C45" s="41" t="s">
        <v>195</v>
      </c>
      <c r="D45" s="14">
        <v>85</v>
      </c>
      <c r="E45" s="15">
        <v>80</v>
      </c>
      <c r="F45" s="102">
        <v>1</v>
      </c>
      <c r="G45" s="44">
        <f t="shared" si="0"/>
        <v>80</v>
      </c>
      <c r="H45" s="45">
        <v>80</v>
      </c>
    </row>
    <row r="46" spans="1:8" s="1" customFormat="1" ht="15.75">
      <c r="A46" s="17" t="s">
        <v>552</v>
      </c>
      <c r="B46" s="13" t="s">
        <v>196</v>
      </c>
      <c r="C46" s="41" t="s">
        <v>197</v>
      </c>
      <c r="D46" s="14">
        <v>154</v>
      </c>
      <c r="E46" s="15">
        <v>150</v>
      </c>
      <c r="F46" s="102">
        <v>1</v>
      </c>
      <c r="G46" s="44">
        <f t="shared" si="0"/>
        <v>150</v>
      </c>
      <c r="H46" s="45">
        <v>150</v>
      </c>
    </row>
    <row r="47" spans="1:8" s="1" customFormat="1" ht="31.5">
      <c r="A47" s="17" t="s">
        <v>553</v>
      </c>
      <c r="B47" s="13" t="s">
        <v>198</v>
      </c>
      <c r="C47" s="41" t="s">
        <v>199</v>
      </c>
      <c r="D47" s="14">
        <v>3923</v>
      </c>
      <c r="E47" s="15">
        <v>3920</v>
      </c>
      <c r="F47" s="102">
        <v>1.2</v>
      </c>
      <c r="G47" s="44">
        <f t="shared" si="0"/>
        <v>4704</v>
      </c>
      <c r="H47" s="45">
        <v>4700</v>
      </c>
    </row>
    <row r="48" spans="1:8" s="1" customFormat="1" ht="31.5">
      <c r="A48" s="17" t="s">
        <v>554</v>
      </c>
      <c r="B48" s="13" t="s">
        <v>200</v>
      </c>
      <c r="C48" s="41" t="s">
        <v>201</v>
      </c>
      <c r="D48" s="14">
        <v>3403</v>
      </c>
      <c r="E48" s="15">
        <v>3400</v>
      </c>
      <c r="F48" s="102">
        <v>1.2</v>
      </c>
      <c r="G48" s="44">
        <f t="shared" si="0"/>
        <v>4080</v>
      </c>
      <c r="H48" s="45">
        <v>4080</v>
      </c>
    </row>
    <row r="49" spans="1:8" s="1" customFormat="1" ht="31.5">
      <c r="A49" s="17" t="s">
        <v>555</v>
      </c>
      <c r="B49" s="13" t="s">
        <v>202</v>
      </c>
      <c r="C49" s="41" t="s">
        <v>203</v>
      </c>
      <c r="D49" s="14">
        <v>2924</v>
      </c>
      <c r="E49" s="15">
        <v>2920</v>
      </c>
      <c r="F49" s="102">
        <v>1.2</v>
      </c>
      <c r="G49" s="44">
        <f t="shared" si="0"/>
        <v>3504</v>
      </c>
      <c r="H49" s="45">
        <v>3500</v>
      </c>
    </row>
    <row r="50" spans="1:8" s="1" customFormat="1" ht="47.25">
      <c r="A50" s="17" t="s">
        <v>556</v>
      </c>
      <c r="B50" s="13" t="s">
        <v>204</v>
      </c>
      <c r="C50" s="41" t="s">
        <v>205</v>
      </c>
      <c r="D50" s="14">
        <v>4083</v>
      </c>
      <c r="E50" s="15">
        <v>4080</v>
      </c>
      <c r="F50" s="102">
        <v>1.2</v>
      </c>
      <c r="G50" s="44">
        <f t="shared" si="0"/>
        <v>4896</v>
      </c>
      <c r="H50" s="45">
        <v>4900</v>
      </c>
    </row>
    <row r="51" spans="1:8" s="1" customFormat="1" ht="47.25">
      <c r="A51" s="17" t="s">
        <v>557</v>
      </c>
      <c r="B51" s="13" t="s">
        <v>206</v>
      </c>
      <c r="C51" s="41" t="s">
        <v>207</v>
      </c>
      <c r="D51" s="14">
        <v>3847</v>
      </c>
      <c r="E51" s="15">
        <v>3850</v>
      </c>
      <c r="F51" s="102">
        <v>1.2</v>
      </c>
      <c r="G51" s="44">
        <f t="shared" si="0"/>
        <v>4620</v>
      </c>
      <c r="H51" s="45">
        <v>4620</v>
      </c>
    </row>
    <row r="52" spans="1:8" s="1" customFormat="1" ht="47.25">
      <c r="A52" s="17" t="s">
        <v>558</v>
      </c>
      <c r="B52" s="13" t="s">
        <v>208</v>
      </c>
      <c r="C52" s="41" t="s">
        <v>209</v>
      </c>
      <c r="D52" s="14">
        <v>3564</v>
      </c>
      <c r="E52" s="15">
        <v>3560</v>
      </c>
      <c r="F52" s="102">
        <v>1.2</v>
      </c>
      <c r="G52" s="44">
        <f t="shared" si="0"/>
        <v>4272</v>
      </c>
      <c r="H52" s="45">
        <v>4270</v>
      </c>
    </row>
    <row r="53" spans="1:8" s="1" customFormat="1" ht="47.25">
      <c r="A53" s="17" t="s">
        <v>559</v>
      </c>
      <c r="B53" s="13" t="s">
        <v>210</v>
      </c>
      <c r="C53" s="41" t="s">
        <v>211</v>
      </c>
      <c r="D53" s="14">
        <v>4800</v>
      </c>
      <c r="E53" s="15">
        <v>4800</v>
      </c>
      <c r="F53" s="102">
        <v>1.2</v>
      </c>
      <c r="G53" s="44">
        <f t="shared" si="0"/>
        <v>5760</v>
      </c>
      <c r="H53" s="45">
        <v>5760</v>
      </c>
    </row>
    <row r="54" spans="1:8" s="1" customFormat="1" ht="47.25">
      <c r="A54" s="17" t="s">
        <v>560</v>
      </c>
      <c r="B54" s="13" t="s">
        <v>212</v>
      </c>
      <c r="C54" s="41" t="s">
        <v>213</v>
      </c>
      <c r="D54" s="14">
        <v>4584</v>
      </c>
      <c r="E54" s="15">
        <v>4580</v>
      </c>
      <c r="F54" s="102">
        <v>1.2</v>
      </c>
      <c r="G54" s="44">
        <f t="shared" si="0"/>
        <v>5496</v>
      </c>
      <c r="H54" s="45">
        <v>5500</v>
      </c>
    </row>
    <row r="55" spans="1:8" s="1" customFormat="1" ht="47.25">
      <c r="A55" s="17" t="s">
        <v>561</v>
      </c>
      <c r="B55" s="13" t="s">
        <v>214</v>
      </c>
      <c r="C55" s="41" t="s">
        <v>215</v>
      </c>
      <c r="D55" s="14">
        <v>4279</v>
      </c>
      <c r="E55" s="15">
        <v>4280</v>
      </c>
      <c r="F55" s="102">
        <v>1.2</v>
      </c>
      <c r="G55" s="44">
        <f t="shared" si="0"/>
        <v>5136</v>
      </c>
      <c r="H55" s="45">
        <v>5140</v>
      </c>
    </row>
    <row r="56" spans="1:8" s="1" customFormat="1" ht="15.75">
      <c r="A56" s="17" t="s">
        <v>562</v>
      </c>
      <c r="B56" s="13" t="s">
        <v>216</v>
      </c>
      <c r="C56" s="41" t="s">
        <v>217</v>
      </c>
      <c r="D56" s="14">
        <v>515</v>
      </c>
      <c r="E56" s="15">
        <v>510</v>
      </c>
      <c r="F56" s="102">
        <v>1</v>
      </c>
      <c r="G56" s="44">
        <f t="shared" si="0"/>
        <v>510</v>
      </c>
      <c r="H56" s="45">
        <v>510</v>
      </c>
    </row>
    <row r="57" spans="1:8" s="1" customFormat="1" ht="31.5">
      <c r="A57" s="17" t="s">
        <v>563</v>
      </c>
      <c r="B57" s="13" t="s">
        <v>218</v>
      </c>
      <c r="C57" s="41" t="s">
        <v>219</v>
      </c>
      <c r="D57" s="14">
        <v>326</v>
      </c>
      <c r="E57" s="15">
        <v>330</v>
      </c>
      <c r="F57" s="102">
        <v>1</v>
      </c>
      <c r="G57" s="44">
        <f t="shared" si="0"/>
        <v>330</v>
      </c>
      <c r="H57" s="45">
        <v>330</v>
      </c>
    </row>
    <row r="58" spans="1:8" s="1" customFormat="1" ht="15.75">
      <c r="A58" s="17" t="s">
        <v>564</v>
      </c>
      <c r="B58" s="13" t="s">
        <v>220</v>
      </c>
      <c r="C58" s="41" t="s">
        <v>221</v>
      </c>
      <c r="D58" s="14">
        <v>172</v>
      </c>
      <c r="E58" s="15">
        <v>170</v>
      </c>
      <c r="F58" s="102">
        <v>1</v>
      </c>
      <c r="G58" s="44">
        <f t="shared" si="0"/>
        <v>170</v>
      </c>
      <c r="H58" s="45">
        <v>170</v>
      </c>
    </row>
    <row r="59" spans="1:8" s="1" customFormat="1" ht="31.5">
      <c r="A59" s="17" t="s">
        <v>565</v>
      </c>
      <c r="B59" s="13" t="s">
        <v>222</v>
      </c>
      <c r="C59" s="41" t="s">
        <v>223</v>
      </c>
      <c r="D59" s="14">
        <v>231</v>
      </c>
      <c r="E59" s="15">
        <v>230</v>
      </c>
      <c r="F59" s="102">
        <v>1</v>
      </c>
      <c r="G59" s="44">
        <f t="shared" si="0"/>
        <v>230</v>
      </c>
      <c r="H59" s="45">
        <v>230</v>
      </c>
    </row>
    <row r="60" spans="1:8" s="1" customFormat="1" ht="31.5">
      <c r="A60" s="17" t="s">
        <v>566</v>
      </c>
      <c r="B60" s="13" t="s">
        <v>224</v>
      </c>
      <c r="C60" s="41" t="s">
        <v>225</v>
      </c>
      <c r="D60" s="14">
        <v>560</v>
      </c>
      <c r="E60" s="15">
        <v>560</v>
      </c>
      <c r="F60" s="102">
        <v>1.1000000000000001</v>
      </c>
      <c r="G60" s="44">
        <f t="shared" si="0"/>
        <v>616</v>
      </c>
      <c r="H60" s="45">
        <v>610</v>
      </c>
    </row>
    <row r="61" spans="1:8" s="1" customFormat="1" ht="15.75">
      <c r="A61" s="17" t="s">
        <v>567</v>
      </c>
      <c r="B61" s="13" t="s">
        <v>226</v>
      </c>
      <c r="C61" s="41" t="s">
        <v>227</v>
      </c>
      <c r="D61" s="14">
        <v>735</v>
      </c>
      <c r="E61" s="15">
        <v>730</v>
      </c>
      <c r="F61" s="102">
        <v>1.1000000000000001</v>
      </c>
      <c r="G61" s="44">
        <f t="shared" si="0"/>
        <v>803.00000000000011</v>
      </c>
      <c r="H61" s="45">
        <v>800</v>
      </c>
    </row>
    <row r="62" spans="1:8" s="1" customFormat="1" ht="31.5">
      <c r="A62" s="17" t="s">
        <v>568</v>
      </c>
      <c r="B62" s="13" t="s">
        <v>228</v>
      </c>
      <c r="C62" s="41" t="s">
        <v>229</v>
      </c>
      <c r="D62" s="14">
        <v>378</v>
      </c>
      <c r="E62" s="15">
        <v>380</v>
      </c>
      <c r="F62" s="102">
        <v>1.1000000000000001</v>
      </c>
      <c r="G62" s="44">
        <f t="shared" si="0"/>
        <v>418.00000000000006</v>
      </c>
      <c r="H62" s="45">
        <v>420</v>
      </c>
    </row>
    <row r="63" spans="1:8" s="1" customFormat="1" ht="15.75">
      <c r="A63" s="17" t="s">
        <v>569</v>
      </c>
      <c r="B63" s="13" t="s">
        <v>230</v>
      </c>
      <c r="C63" s="41" t="s">
        <v>231</v>
      </c>
      <c r="D63" s="14">
        <v>201</v>
      </c>
      <c r="E63" s="15">
        <v>200</v>
      </c>
      <c r="F63" s="102">
        <v>1.1000000000000001</v>
      </c>
      <c r="G63" s="44">
        <f t="shared" si="0"/>
        <v>220.00000000000003</v>
      </c>
      <c r="H63" s="45">
        <v>220</v>
      </c>
    </row>
    <row r="64" spans="1:8" s="1" customFormat="1" ht="31.5">
      <c r="A64" s="17" t="s">
        <v>570</v>
      </c>
      <c r="B64" s="13" t="s">
        <v>232</v>
      </c>
      <c r="C64" s="41" t="s">
        <v>233</v>
      </c>
      <c r="D64" s="14">
        <v>461</v>
      </c>
      <c r="E64" s="15">
        <v>460</v>
      </c>
      <c r="F64" s="102">
        <v>1.1000000000000001</v>
      </c>
      <c r="G64" s="44">
        <f t="shared" si="0"/>
        <v>506.00000000000006</v>
      </c>
      <c r="H64" s="45">
        <v>500</v>
      </c>
    </row>
    <row r="65" spans="1:8" s="1" customFormat="1" ht="31.5">
      <c r="A65" s="17" t="s">
        <v>571</v>
      </c>
      <c r="B65" s="13" t="s">
        <v>234</v>
      </c>
      <c r="C65" s="41" t="s">
        <v>235</v>
      </c>
      <c r="D65" s="14">
        <v>847</v>
      </c>
      <c r="E65" s="15">
        <v>850</v>
      </c>
      <c r="F65" s="102">
        <v>1.1000000000000001</v>
      </c>
      <c r="G65" s="44">
        <f t="shared" si="0"/>
        <v>935.00000000000011</v>
      </c>
      <c r="H65" s="45">
        <v>940</v>
      </c>
    </row>
    <row r="66" spans="1:8" s="1" customFormat="1" ht="15.75">
      <c r="A66" s="17" t="s">
        <v>572</v>
      </c>
      <c r="B66" s="13" t="s">
        <v>236</v>
      </c>
      <c r="C66" s="41" t="s">
        <v>237</v>
      </c>
      <c r="D66" s="14">
        <v>49</v>
      </c>
      <c r="E66" s="15">
        <v>50</v>
      </c>
      <c r="F66" s="102">
        <v>1</v>
      </c>
      <c r="G66" s="44">
        <f t="shared" si="0"/>
        <v>50</v>
      </c>
      <c r="H66" s="45">
        <v>50</v>
      </c>
    </row>
    <row r="67" spans="1:8" s="1" customFormat="1" ht="15.75">
      <c r="A67" s="17" t="s">
        <v>573</v>
      </c>
      <c r="B67" s="13" t="s">
        <v>238</v>
      </c>
      <c r="C67" s="41" t="s">
        <v>239</v>
      </c>
      <c r="D67" s="14">
        <v>102</v>
      </c>
      <c r="E67" s="15">
        <v>100</v>
      </c>
      <c r="F67" s="102">
        <v>1</v>
      </c>
      <c r="G67" s="44">
        <f t="shared" si="0"/>
        <v>100</v>
      </c>
      <c r="H67" s="45">
        <v>100</v>
      </c>
    </row>
    <row r="68" spans="1:8" s="1" customFormat="1" ht="31.5">
      <c r="A68" s="17" t="s">
        <v>574</v>
      </c>
      <c r="B68" s="13" t="s">
        <v>240</v>
      </c>
      <c r="C68" s="41" t="s">
        <v>241</v>
      </c>
      <c r="D68" s="14">
        <v>1278</v>
      </c>
      <c r="E68" s="15">
        <v>1280</v>
      </c>
      <c r="F68" s="102">
        <v>1</v>
      </c>
      <c r="G68" s="44">
        <f t="shared" si="0"/>
        <v>1280</v>
      </c>
      <c r="H68" s="45">
        <v>1280</v>
      </c>
    </row>
    <row r="69" spans="1:8" s="1" customFormat="1" ht="31.5">
      <c r="A69" s="17" t="s">
        <v>575</v>
      </c>
      <c r="B69" s="13" t="s">
        <v>242</v>
      </c>
      <c r="C69" s="41" t="s">
        <v>243</v>
      </c>
      <c r="D69" s="14">
        <v>1104</v>
      </c>
      <c r="E69" s="15">
        <v>1100</v>
      </c>
      <c r="F69" s="102">
        <v>1</v>
      </c>
      <c r="G69" s="44">
        <f t="shared" si="0"/>
        <v>1100</v>
      </c>
      <c r="H69" s="45">
        <v>1100</v>
      </c>
    </row>
    <row r="70" spans="1:8" s="1" customFormat="1" ht="15.75">
      <c r="A70" s="17" t="s">
        <v>576</v>
      </c>
      <c r="B70" s="13" t="s">
        <v>244</v>
      </c>
      <c r="C70" s="41" t="s">
        <v>245</v>
      </c>
      <c r="D70" s="14">
        <v>94</v>
      </c>
      <c r="E70" s="15">
        <v>90</v>
      </c>
      <c r="F70" s="102">
        <v>1</v>
      </c>
      <c r="G70" s="44">
        <f t="shared" si="0"/>
        <v>90</v>
      </c>
      <c r="H70" s="45">
        <v>90</v>
      </c>
    </row>
    <row r="71" spans="1:8" s="1" customFormat="1" ht="15.75">
      <c r="A71" s="17" t="s">
        <v>577</v>
      </c>
      <c r="B71" s="13" t="s">
        <v>246</v>
      </c>
      <c r="C71" s="41" t="s">
        <v>247</v>
      </c>
      <c r="D71" s="14">
        <v>94</v>
      </c>
      <c r="E71" s="15">
        <v>90</v>
      </c>
      <c r="F71" s="102">
        <v>1</v>
      </c>
      <c r="G71" s="44">
        <f t="shared" si="0"/>
        <v>90</v>
      </c>
      <c r="H71" s="45">
        <v>90</v>
      </c>
    </row>
    <row r="72" spans="1:8" s="1" customFormat="1" ht="15.75">
      <c r="A72" s="17" t="s">
        <v>578</v>
      </c>
      <c r="B72" s="13" t="s">
        <v>248</v>
      </c>
      <c r="C72" s="41" t="s">
        <v>249</v>
      </c>
      <c r="D72" s="14">
        <v>89</v>
      </c>
      <c r="E72" s="15">
        <v>90</v>
      </c>
      <c r="F72" s="102">
        <v>1</v>
      </c>
      <c r="G72" s="44">
        <f t="shared" si="0"/>
        <v>90</v>
      </c>
      <c r="H72" s="45">
        <v>90</v>
      </c>
    </row>
    <row r="73" spans="1:8" s="1" customFormat="1" ht="15.75">
      <c r="A73" s="17" t="s">
        <v>579</v>
      </c>
      <c r="B73" s="13" t="s">
        <v>250</v>
      </c>
      <c r="C73" s="41" t="s">
        <v>251</v>
      </c>
      <c r="D73" s="14">
        <v>90</v>
      </c>
      <c r="E73" s="15">
        <v>90</v>
      </c>
      <c r="F73" s="102">
        <v>1</v>
      </c>
      <c r="G73" s="44">
        <f t="shared" si="0"/>
        <v>90</v>
      </c>
      <c r="H73" s="45">
        <v>90</v>
      </c>
    </row>
    <row r="74" spans="1:8" s="1" customFormat="1" ht="31.5">
      <c r="A74" s="17" t="s">
        <v>580</v>
      </c>
      <c r="B74" s="13" t="s">
        <v>252</v>
      </c>
      <c r="C74" s="41" t="s">
        <v>253</v>
      </c>
      <c r="D74" s="14">
        <v>357</v>
      </c>
      <c r="E74" s="15">
        <v>360</v>
      </c>
      <c r="F74" s="102">
        <v>1.2</v>
      </c>
      <c r="G74" s="44">
        <f t="shared" si="0"/>
        <v>432</v>
      </c>
      <c r="H74" s="45">
        <v>430</v>
      </c>
    </row>
    <row r="75" spans="1:8" s="1" customFormat="1" ht="31.5">
      <c r="A75" s="17" t="s">
        <v>581</v>
      </c>
      <c r="B75" s="13" t="s">
        <v>254</v>
      </c>
      <c r="C75" s="41" t="s">
        <v>255</v>
      </c>
      <c r="D75" s="14">
        <v>312</v>
      </c>
      <c r="E75" s="15">
        <v>310</v>
      </c>
      <c r="F75" s="102">
        <v>1.2</v>
      </c>
      <c r="G75" s="44">
        <f t="shared" ref="G75:G99" si="1">E75*F75</f>
        <v>372</v>
      </c>
      <c r="H75" s="45">
        <v>370</v>
      </c>
    </row>
    <row r="76" spans="1:8" s="1" customFormat="1" ht="15.75">
      <c r="A76" s="17" t="s">
        <v>582</v>
      </c>
      <c r="B76" s="13" t="s">
        <v>256</v>
      </c>
      <c r="C76" s="41" t="s">
        <v>257</v>
      </c>
      <c r="D76" s="14">
        <v>674</v>
      </c>
      <c r="E76" s="15">
        <v>670</v>
      </c>
      <c r="F76" s="102">
        <v>1</v>
      </c>
      <c r="G76" s="44">
        <f t="shared" si="1"/>
        <v>670</v>
      </c>
      <c r="H76" s="45">
        <v>670</v>
      </c>
    </row>
    <row r="77" spans="1:8" s="10" customFormat="1" ht="31.5">
      <c r="A77" s="123" t="s">
        <v>955</v>
      </c>
      <c r="B77" s="45"/>
      <c r="C77" s="108" t="s">
        <v>956</v>
      </c>
      <c r="D77" s="14"/>
      <c r="E77" s="107">
        <v>960</v>
      </c>
      <c r="F77" s="102">
        <v>1</v>
      </c>
      <c r="G77" s="44">
        <f t="shared" si="1"/>
        <v>960</v>
      </c>
      <c r="H77" s="45">
        <f>G77</f>
        <v>960</v>
      </c>
    </row>
    <row r="78" spans="1:8" s="10" customFormat="1" ht="31.5">
      <c r="A78" s="123" t="s">
        <v>957</v>
      </c>
      <c r="B78" s="45"/>
      <c r="C78" s="108" t="s">
        <v>958</v>
      </c>
      <c r="D78" s="14"/>
      <c r="E78" s="107">
        <v>1460</v>
      </c>
      <c r="F78" s="102">
        <v>1</v>
      </c>
      <c r="G78" s="44">
        <f t="shared" si="1"/>
        <v>1460</v>
      </c>
      <c r="H78" s="45">
        <f>G78</f>
        <v>1460</v>
      </c>
    </row>
    <row r="79" spans="1:8" s="1" customFormat="1" ht="15.75">
      <c r="A79" s="17"/>
      <c r="B79" s="13"/>
      <c r="C79" s="104" t="s">
        <v>438</v>
      </c>
      <c r="D79" s="14"/>
      <c r="E79" s="15"/>
      <c r="F79" s="102"/>
      <c r="G79" s="44">
        <f t="shared" si="1"/>
        <v>0</v>
      </c>
      <c r="H79" s="45"/>
    </row>
    <row r="80" spans="1:8" s="1" customFormat="1" ht="31.5">
      <c r="A80" s="17" t="s">
        <v>583</v>
      </c>
      <c r="B80" s="13" t="s">
        <v>182</v>
      </c>
      <c r="C80" s="41" t="s">
        <v>183</v>
      </c>
      <c r="D80" s="14">
        <v>611</v>
      </c>
      <c r="E80" s="15">
        <v>610</v>
      </c>
      <c r="F80" s="102">
        <v>1</v>
      </c>
      <c r="G80" s="44">
        <f t="shared" si="1"/>
        <v>610</v>
      </c>
      <c r="H80" s="45">
        <v>610</v>
      </c>
    </row>
    <row r="81" spans="1:8" s="1" customFormat="1" ht="31.5">
      <c r="A81" s="17" t="s">
        <v>584</v>
      </c>
      <c r="B81" s="13" t="s">
        <v>190</v>
      </c>
      <c r="C81" s="41" t="s">
        <v>191</v>
      </c>
      <c r="D81" s="14">
        <v>554</v>
      </c>
      <c r="E81" s="15">
        <v>550</v>
      </c>
      <c r="F81" s="102">
        <v>1</v>
      </c>
      <c r="G81" s="44">
        <f t="shared" si="1"/>
        <v>550</v>
      </c>
      <c r="H81" s="45">
        <v>550</v>
      </c>
    </row>
    <row r="82" spans="1:8" s="1" customFormat="1" ht="15.75">
      <c r="A82" s="17" t="s">
        <v>588</v>
      </c>
      <c r="B82" s="13" t="s">
        <v>332</v>
      </c>
      <c r="C82" s="41" t="s">
        <v>333</v>
      </c>
      <c r="D82" s="14">
        <v>403</v>
      </c>
      <c r="E82" s="15">
        <v>400</v>
      </c>
      <c r="F82" s="102">
        <v>1</v>
      </c>
      <c r="G82" s="44">
        <f t="shared" si="1"/>
        <v>400</v>
      </c>
      <c r="H82" s="45">
        <v>400</v>
      </c>
    </row>
    <row r="83" spans="1:8" s="10" customFormat="1" ht="15.75">
      <c r="A83" s="17" t="s">
        <v>589</v>
      </c>
      <c r="B83" s="13" t="s">
        <v>334</v>
      </c>
      <c r="C83" s="41" t="s">
        <v>335</v>
      </c>
      <c r="D83" s="14">
        <v>134</v>
      </c>
      <c r="E83" s="15">
        <v>130</v>
      </c>
      <c r="F83" s="102">
        <v>1</v>
      </c>
      <c r="G83" s="44">
        <f t="shared" si="1"/>
        <v>130</v>
      </c>
      <c r="H83" s="45">
        <v>130</v>
      </c>
    </row>
    <row r="84" spans="1:8" s="10" customFormat="1" ht="15.75">
      <c r="A84" s="17" t="s">
        <v>528</v>
      </c>
      <c r="B84" s="13" t="s">
        <v>258</v>
      </c>
      <c r="C84" s="41" t="s">
        <v>259</v>
      </c>
      <c r="D84" s="14">
        <v>268</v>
      </c>
      <c r="E84" s="15">
        <v>270</v>
      </c>
      <c r="F84" s="102">
        <v>1</v>
      </c>
      <c r="G84" s="44">
        <f t="shared" si="1"/>
        <v>270</v>
      </c>
      <c r="H84" s="45">
        <v>270</v>
      </c>
    </row>
    <row r="85" spans="1:8" s="10" customFormat="1" ht="15.75">
      <c r="A85" s="17" t="s">
        <v>628</v>
      </c>
      <c r="B85" s="13" t="s">
        <v>262</v>
      </c>
      <c r="C85" s="41" t="s">
        <v>643</v>
      </c>
      <c r="D85" s="14">
        <v>924</v>
      </c>
      <c r="E85" s="15">
        <v>960</v>
      </c>
      <c r="F85" s="102">
        <v>1</v>
      </c>
      <c r="G85" s="44">
        <f t="shared" si="1"/>
        <v>960</v>
      </c>
      <c r="H85" s="45">
        <v>960</v>
      </c>
    </row>
    <row r="86" spans="1:8" s="1" customFormat="1" ht="15.75">
      <c r="A86" s="17" t="s">
        <v>629</v>
      </c>
      <c r="B86" s="13" t="s">
        <v>151</v>
      </c>
      <c r="C86" s="41" t="s">
        <v>152</v>
      </c>
      <c r="D86" s="14">
        <v>93</v>
      </c>
      <c r="E86" s="15">
        <v>90</v>
      </c>
      <c r="F86" s="102">
        <v>1</v>
      </c>
      <c r="G86" s="44">
        <f t="shared" si="1"/>
        <v>90</v>
      </c>
      <c r="H86" s="45">
        <v>90</v>
      </c>
    </row>
    <row r="87" spans="1:8" s="1" customFormat="1" ht="31.5">
      <c r="A87" s="17" t="s">
        <v>630</v>
      </c>
      <c r="B87" s="13" t="s">
        <v>129</v>
      </c>
      <c r="C87" s="41" t="s">
        <v>439</v>
      </c>
      <c r="D87" s="14">
        <v>99</v>
      </c>
      <c r="E87" s="15">
        <v>100</v>
      </c>
      <c r="F87" s="102">
        <v>1.1000000000000001</v>
      </c>
      <c r="G87" s="44">
        <f t="shared" si="1"/>
        <v>110.00000000000001</v>
      </c>
      <c r="H87" s="45">
        <v>110</v>
      </c>
    </row>
    <row r="88" spans="1:8" s="1" customFormat="1" ht="31.5">
      <c r="A88" s="17" t="s">
        <v>631</v>
      </c>
      <c r="B88" s="13" t="s">
        <v>130</v>
      </c>
      <c r="C88" s="41" t="s">
        <v>440</v>
      </c>
      <c r="D88" s="14">
        <v>114</v>
      </c>
      <c r="E88" s="15">
        <v>110</v>
      </c>
      <c r="F88" s="102">
        <v>1</v>
      </c>
      <c r="G88" s="44">
        <f t="shared" si="1"/>
        <v>110</v>
      </c>
      <c r="H88" s="45">
        <v>110</v>
      </c>
    </row>
    <row r="89" spans="1:8" s="1" customFormat="1" ht="31.5">
      <c r="A89" s="17" t="s">
        <v>632</v>
      </c>
      <c r="B89" s="13" t="s">
        <v>131</v>
      </c>
      <c r="C89" s="41" t="s">
        <v>443</v>
      </c>
      <c r="D89" s="14">
        <v>474</v>
      </c>
      <c r="E89" s="15">
        <v>470</v>
      </c>
      <c r="F89" s="102">
        <v>1.1000000000000001</v>
      </c>
      <c r="G89" s="44">
        <f t="shared" si="1"/>
        <v>517</v>
      </c>
      <c r="H89" s="45">
        <v>520</v>
      </c>
    </row>
    <row r="90" spans="1:8" s="1" customFormat="1" ht="31.5">
      <c r="A90" s="17" t="s">
        <v>633</v>
      </c>
      <c r="B90" s="13" t="s">
        <v>132</v>
      </c>
      <c r="C90" s="41" t="s">
        <v>441</v>
      </c>
      <c r="D90" s="14">
        <v>171</v>
      </c>
      <c r="E90" s="15">
        <v>170</v>
      </c>
      <c r="F90" s="102">
        <v>1.1000000000000001</v>
      </c>
      <c r="G90" s="44">
        <f t="shared" si="1"/>
        <v>187.00000000000003</v>
      </c>
      <c r="H90" s="45">
        <v>190</v>
      </c>
    </row>
    <row r="91" spans="1:8" s="1" customFormat="1" ht="31.5">
      <c r="A91" s="17" t="s">
        <v>634</v>
      </c>
      <c r="B91" s="13" t="s">
        <v>133</v>
      </c>
      <c r="C91" s="41" t="s">
        <v>134</v>
      </c>
      <c r="D91" s="14">
        <v>164</v>
      </c>
      <c r="E91" s="15">
        <v>160</v>
      </c>
      <c r="F91" s="102">
        <v>1</v>
      </c>
      <c r="G91" s="44">
        <f t="shared" si="1"/>
        <v>160</v>
      </c>
      <c r="H91" s="45">
        <v>160</v>
      </c>
    </row>
    <row r="92" spans="1:8" s="1" customFormat="1" ht="31.5">
      <c r="A92" s="17" t="s">
        <v>635</v>
      </c>
      <c r="B92" s="13" t="s">
        <v>135</v>
      </c>
      <c r="C92" s="41" t="s">
        <v>136</v>
      </c>
      <c r="D92" s="14">
        <v>104</v>
      </c>
      <c r="E92" s="15">
        <v>100</v>
      </c>
      <c r="F92" s="102">
        <v>1</v>
      </c>
      <c r="G92" s="44">
        <f t="shared" si="1"/>
        <v>100</v>
      </c>
      <c r="H92" s="45">
        <v>100</v>
      </c>
    </row>
    <row r="93" spans="1:8" s="1" customFormat="1" ht="15.75">
      <c r="A93" s="17" t="s">
        <v>636</v>
      </c>
      <c r="B93" s="13" t="s">
        <v>137</v>
      </c>
      <c r="C93" s="41" t="s">
        <v>138</v>
      </c>
      <c r="D93" s="14">
        <v>115</v>
      </c>
      <c r="E93" s="15">
        <v>110</v>
      </c>
      <c r="F93" s="102">
        <v>1.2</v>
      </c>
      <c r="G93" s="44">
        <f t="shared" si="1"/>
        <v>132</v>
      </c>
      <c r="H93" s="45">
        <v>130</v>
      </c>
    </row>
    <row r="94" spans="1:8" s="1" customFormat="1" ht="31.5">
      <c r="A94" s="17" t="s">
        <v>637</v>
      </c>
      <c r="B94" s="13" t="s">
        <v>139</v>
      </c>
      <c r="C94" s="41" t="s">
        <v>140</v>
      </c>
      <c r="D94" s="14">
        <v>83</v>
      </c>
      <c r="E94" s="15">
        <v>80</v>
      </c>
      <c r="F94" s="102">
        <v>1.1000000000000001</v>
      </c>
      <c r="G94" s="44">
        <f t="shared" si="1"/>
        <v>88</v>
      </c>
      <c r="H94" s="45">
        <v>90</v>
      </c>
    </row>
    <row r="95" spans="1:8" s="1" customFormat="1" ht="15.75">
      <c r="A95" s="17" t="s">
        <v>638</v>
      </c>
      <c r="B95" s="13" t="s">
        <v>141</v>
      </c>
      <c r="C95" s="41" t="s">
        <v>142</v>
      </c>
      <c r="D95" s="14">
        <v>1638</v>
      </c>
      <c r="E95" s="15">
        <v>1640</v>
      </c>
      <c r="F95" s="102">
        <v>1</v>
      </c>
      <c r="G95" s="44">
        <f t="shared" si="1"/>
        <v>1640</v>
      </c>
      <c r="H95" s="45">
        <v>1640</v>
      </c>
    </row>
    <row r="96" spans="1:8" s="1" customFormat="1" ht="31.5">
      <c r="A96" s="17" t="s">
        <v>639</v>
      </c>
      <c r="B96" s="13" t="s">
        <v>143</v>
      </c>
      <c r="C96" s="41" t="s">
        <v>144</v>
      </c>
      <c r="D96" s="14">
        <v>276</v>
      </c>
      <c r="E96" s="15">
        <v>270</v>
      </c>
      <c r="F96" s="102">
        <v>1</v>
      </c>
      <c r="G96" s="44">
        <f t="shared" si="1"/>
        <v>270</v>
      </c>
      <c r="H96" s="45">
        <v>270</v>
      </c>
    </row>
    <row r="97" spans="1:8" s="1" customFormat="1" ht="15.75">
      <c r="A97" s="17" t="s">
        <v>640</v>
      </c>
      <c r="B97" s="13" t="s">
        <v>184</v>
      </c>
      <c r="C97" s="41" t="s">
        <v>185</v>
      </c>
      <c r="D97" s="14">
        <v>5923</v>
      </c>
      <c r="E97" s="15">
        <v>5920</v>
      </c>
      <c r="F97" s="102">
        <v>1</v>
      </c>
      <c r="G97" s="44">
        <f t="shared" si="1"/>
        <v>5920</v>
      </c>
      <c r="H97" s="45">
        <v>5920</v>
      </c>
    </row>
    <row r="98" spans="1:8" s="1" customFormat="1" ht="31.5">
      <c r="A98" s="17" t="s">
        <v>641</v>
      </c>
      <c r="B98" s="13" t="s">
        <v>186</v>
      </c>
      <c r="C98" s="41" t="s">
        <v>187</v>
      </c>
      <c r="D98" s="14">
        <v>2500</v>
      </c>
      <c r="E98" s="15">
        <v>2500</v>
      </c>
      <c r="F98" s="102">
        <v>1</v>
      </c>
      <c r="G98" s="44">
        <f t="shared" si="1"/>
        <v>2500</v>
      </c>
      <c r="H98" s="45">
        <v>2500</v>
      </c>
    </row>
    <row r="99" spans="1:8" s="1" customFormat="1" ht="31.5">
      <c r="A99" s="17" t="s">
        <v>642</v>
      </c>
      <c r="B99" s="13" t="s">
        <v>188</v>
      </c>
      <c r="C99" s="41" t="s">
        <v>189</v>
      </c>
      <c r="D99" s="14">
        <v>3499</v>
      </c>
      <c r="E99" s="15">
        <v>3500</v>
      </c>
      <c r="F99" s="102">
        <v>1</v>
      </c>
      <c r="G99" s="44">
        <f t="shared" si="1"/>
        <v>3500</v>
      </c>
      <c r="H99" s="45">
        <v>3500</v>
      </c>
    </row>
  </sheetData>
  <mergeCells count="4">
    <mergeCell ref="A7:A8"/>
    <mergeCell ref="B7:B8"/>
    <mergeCell ref="D7:D8"/>
    <mergeCell ref="E7:E8"/>
  </mergeCells>
  <pageMargins left="0.70866141732283472" right="0.38" top="0.74803149606299213" bottom="0.4" header="0.31496062992125984" footer="0.31496062992125984"/>
  <pageSetup paperSize="9" scale="9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workbookViewId="0">
      <selection activeCell="D49" sqref="D49"/>
    </sheetView>
  </sheetViews>
  <sheetFormatPr defaultRowHeight="15"/>
  <cols>
    <col min="2" max="2" width="14.5703125" hidden="1" customWidth="1"/>
    <col min="3" max="3" width="70.5703125" customWidth="1"/>
    <col min="4" max="4" width="19" style="9" customWidth="1"/>
    <col min="5" max="7" width="9.140625" style="47"/>
  </cols>
  <sheetData>
    <row r="1" spans="1:7" ht="18.75">
      <c r="D1" s="20" t="s">
        <v>644</v>
      </c>
    </row>
    <row r="2" spans="1:7" ht="18.75">
      <c r="D2" s="20" t="s">
        <v>645</v>
      </c>
    </row>
    <row r="3" spans="1:7" ht="18.75">
      <c r="D3" s="20" t="s">
        <v>646</v>
      </c>
    </row>
    <row r="4" spans="1:7" s="23" customFormat="1" ht="18.75">
      <c r="D4" s="25" t="s">
        <v>975</v>
      </c>
      <c r="E4" s="49"/>
      <c r="F4" s="49"/>
      <c r="G4" s="49"/>
    </row>
    <row r="5" spans="1:7" s="23" customFormat="1" ht="18.75">
      <c r="D5" s="25" t="s">
        <v>979</v>
      </c>
      <c r="E5" s="49"/>
      <c r="F5" s="49"/>
      <c r="G5" s="49"/>
    </row>
    <row r="6" spans="1:7">
      <c r="A6" s="9"/>
      <c r="D6"/>
    </row>
    <row r="7" spans="1:7" ht="15" customHeight="1">
      <c r="A7" s="121" t="s">
        <v>446</v>
      </c>
      <c r="B7" s="121" t="s">
        <v>0</v>
      </c>
      <c r="C7" s="43" t="s">
        <v>1</v>
      </c>
      <c r="D7" s="122" t="s">
        <v>2</v>
      </c>
    </row>
    <row r="8" spans="1:7" ht="116.25" customHeight="1">
      <c r="A8" s="121"/>
      <c r="B8" s="121"/>
      <c r="C8" s="43" t="s">
        <v>3</v>
      </c>
      <c r="D8" s="122"/>
    </row>
    <row r="9" spans="1:7">
      <c r="A9" s="3"/>
      <c r="B9" s="3"/>
      <c r="C9" s="6" t="s">
        <v>4</v>
      </c>
    </row>
    <row r="10" spans="1:7" ht="60">
      <c r="A10" s="55" t="s">
        <v>447</v>
      </c>
      <c r="B10" s="11" t="s">
        <v>5</v>
      </c>
      <c r="C10" s="56" t="s">
        <v>6</v>
      </c>
      <c r="D10" s="12">
        <v>470</v>
      </c>
    </row>
    <row r="11" spans="1:7" ht="30">
      <c r="A11" s="18" t="s">
        <v>448</v>
      </c>
      <c r="B11" s="11" t="s">
        <v>7</v>
      </c>
      <c r="C11" s="11" t="s">
        <v>8</v>
      </c>
      <c r="D11" s="12">
        <v>450</v>
      </c>
    </row>
    <row r="12" spans="1:7" ht="30">
      <c r="A12" s="18" t="s">
        <v>449</v>
      </c>
      <c r="B12" s="11" t="s">
        <v>9</v>
      </c>
      <c r="C12" s="11" t="s">
        <v>10</v>
      </c>
      <c r="D12" s="12">
        <v>440</v>
      </c>
    </row>
    <row r="13" spans="1:7" ht="30">
      <c r="A13" s="18" t="s">
        <v>450</v>
      </c>
      <c r="B13" s="11" t="s">
        <v>11</v>
      </c>
      <c r="C13" s="11" t="s">
        <v>12</v>
      </c>
      <c r="D13" s="12">
        <v>440</v>
      </c>
    </row>
    <row r="14" spans="1:7" ht="30">
      <c r="A14" s="18" t="s">
        <v>451</v>
      </c>
      <c r="B14" s="11" t="s">
        <v>13</v>
      </c>
      <c r="C14" s="11" t="s">
        <v>14</v>
      </c>
      <c r="D14" s="12">
        <v>150</v>
      </c>
    </row>
    <row r="15" spans="1:7" ht="15.75">
      <c r="A15" s="18" t="s">
        <v>452</v>
      </c>
      <c r="B15" s="11" t="s">
        <v>15</v>
      </c>
      <c r="C15" s="11" t="s">
        <v>16</v>
      </c>
      <c r="D15" s="12">
        <v>850</v>
      </c>
    </row>
    <row r="16" spans="1:7" s="47" customFormat="1" ht="15.75">
      <c r="A16" s="57" t="s">
        <v>453</v>
      </c>
      <c r="B16" s="50" t="s">
        <v>17</v>
      </c>
      <c r="C16" s="11" t="s">
        <v>18</v>
      </c>
      <c r="D16" s="51">
        <v>500</v>
      </c>
    </row>
    <row r="17" spans="1:4" ht="30">
      <c r="A17" s="18" t="s">
        <v>454</v>
      </c>
      <c r="B17" s="11" t="s">
        <v>19</v>
      </c>
      <c r="C17" s="11" t="s">
        <v>20</v>
      </c>
      <c r="D17" s="12">
        <v>510</v>
      </c>
    </row>
    <row r="18" spans="1:4" ht="15.75">
      <c r="A18" s="18" t="s">
        <v>455</v>
      </c>
      <c r="B18" s="11" t="s">
        <v>21</v>
      </c>
      <c r="C18" s="11" t="s">
        <v>22</v>
      </c>
      <c r="D18" s="12">
        <v>330</v>
      </c>
    </row>
    <row r="19" spans="1:4" ht="20.25" customHeight="1">
      <c r="A19" s="18" t="s">
        <v>456</v>
      </c>
      <c r="B19" s="11" t="s">
        <v>23</v>
      </c>
      <c r="C19" s="11" t="s">
        <v>24</v>
      </c>
      <c r="D19" s="12">
        <v>1790</v>
      </c>
    </row>
    <row r="20" spans="1:4" ht="20.25" customHeight="1">
      <c r="A20" s="18" t="s">
        <v>457</v>
      </c>
      <c r="B20" s="11" t="s">
        <v>25</v>
      </c>
      <c r="C20" s="11" t="s">
        <v>26</v>
      </c>
      <c r="D20" s="12">
        <v>60</v>
      </c>
    </row>
    <row r="21" spans="1:4" ht="20.25" customHeight="1">
      <c r="A21" s="18" t="s">
        <v>458</v>
      </c>
      <c r="B21" s="11" t="s">
        <v>27</v>
      </c>
      <c r="C21" s="11" t="s">
        <v>981</v>
      </c>
      <c r="D21" s="12">
        <v>65</v>
      </c>
    </row>
    <row r="22" spans="1:4" ht="20.25" customHeight="1">
      <c r="A22" s="18" t="s">
        <v>459</v>
      </c>
      <c r="B22" s="11" t="s">
        <v>28</v>
      </c>
      <c r="C22" s="11" t="s">
        <v>29</v>
      </c>
      <c r="D22" s="12">
        <v>930</v>
      </c>
    </row>
    <row r="23" spans="1:4" ht="20.25" customHeight="1">
      <c r="A23" s="18" t="s">
        <v>460</v>
      </c>
      <c r="B23" s="11" t="s">
        <v>30</v>
      </c>
      <c r="C23" s="11" t="s">
        <v>31</v>
      </c>
      <c r="D23" s="12">
        <v>540</v>
      </c>
    </row>
    <row r="24" spans="1:4" ht="20.25" customHeight="1">
      <c r="A24" s="18" t="s">
        <v>461</v>
      </c>
      <c r="B24" s="11" t="s">
        <v>32</v>
      </c>
      <c r="C24" s="11" t="s">
        <v>33</v>
      </c>
      <c r="D24" s="12">
        <v>410</v>
      </c>
    </row>
    <row r="25" spans="1:4" ht="20.25" customHeight="1">
      <c r="A25" s="18" t="s">
        <v>462</v>
      </c>
      <c r="B25" s="11" t="s">
        <v>34</v>
      </c>
      <c r="C25" s="11" t="s">
        <v>35</v>
      </c>
      <c r="D25" s="12">
        <v>410</v>
      </c>
    </row>
    <row r="26" spans="1:4" ht="20.25" customHeight="1">
      <c r="A26" s="18" t="s">
        <v>463</v>
      </c>
      <c r="B26" s="11" t="s">
        <v>36</v>
      </c>
      <c r="C26" s="11" t="s">
        <v>37</v>
      </c>
      <c r="D26" s="12">
        <v>310</v>
      </c>
    </row>
    <row r="27" spans="1:4" ht="20.25" customHeight="1">
      <c r="A27" s="18" t="s">
        <v>464</v>
      </c>
      <c r="B27" s="11" t="s">
        <v>38</v>
      </c>
      <c r="C27" s="11" t="s">
        <v>39</v>
      </c>
      <c r="D27" s="12">
        <v>430</v>
      </c>
    </row>
    <row r="28" spans="1:4" ht="20.25" customHeight="1">
      <c r="A28" s="18" t="s">
        <v>465</v>
      </c>
      <c r="B28" s="11" t="s">
        <v>40</v>
      </c>
      <c r="C28" s="11" t="s">
        <v>41</v>
      </c>
      <c r="D28" s="12">
        <v>460</v>
      </c>
    </row>
    <row r="29" spans="1:4" ht="20.25" customHeight="1">
      <c r="A29" s="18" t="s">
        <v>466</v>
      </c>
      <c r="B29" s="11" t="s">
        <v>42</v>
      </c>
      <c r="C29" s="11" t="s">
        <v>43</v>
      </c>
      <c r="D29" s="12">
        <v>400</v>
      </c>
    </row>
    <row r="30" spans="1:4" ht="20.25" customHeight="1">
      <c r="A30" s="18" t="s">
        <v>467</v>
      </c>
      <c r="B30" s="11" t="s">
        <v>44</v>
      </c>
      <c r="C30" s="11" t="s">
        <v>45</v>
      </c>
      <c r="D30" s="12">
        <v>390</v>
      </c>
    </row>
    <row r="31" spans="1:4" ht="20.25" customHeight="1">
      <c r="A31" s="18" t="s">
        <v>468</v>
      </c>
      <c r="B31" s="11" t="s">
        <v>46</v>
      </c>
      <c r="C31" s="11" t="s">
        <v>47</v>
      </c>
      <c r="D31" s="12">
        <v>230</v>
      </c>
    </row>
    <row r="32" spans="1:4" ht="20.25" customHeight="1">
      <c r="A32" s="18" t="s">
        <v>469</v>
      </c>
      <c r="B32" s="11" t="s">
        <v>48</v>
      </c>
      <c r="C32" s="11" t="s">
        <v>49</v>
      </c>
      <c r="D32" s="12">
        <v>140</v>
      </c>
    </row>
    <row r="33" spans="1:4" ht="20.25" customHeight="1">
      <c r="A33" s="18" t="s">
        <v>470</v>
      </c>
      <c r="B33" s="11" t="s">
        <v>50</v>
      </c>
      <c r="C33" s="11" t="s">
        <v>51</v>
      </c>
      <c r="D33" s="12">
        <v>80</v>
      </c>
    </row>
    <row r="34" spans="1:4" ht="20.25" customHeight="1">
      <c r="A34" s="18" t="s">
        <v>471</v>
      </c>
      <c r="B34" s="11" t="s">
        <v>50</v>
      </c>
      <c r="C34" s="11" t="s">
        <v>52</v>
      </c>
      <c r="D34" s="12">
        <v>160</v>
      </c>
    </row>
    <row r="35" spans="1:4" ht="20.25" customHeight="1">
      <c r="A35" s="18" t="s">
        <v>472</v>
      </c>
      <c r="B35" s="11" t="s">
        <v>50</v>
      </c>
      <c r="C35" s="11" t="s">
        <v>53</v>
      </c>
      <c r="D35" s="12">
        <v>530</v>
      </c>
    </row>
    <row r="36" spans="1:4" ht="20.25" customHeight="1">
      <c r="A36" s="18" t="s">
        <v>473</v>
      </c>
      <c r="B36" s="11" t="s">
        <v>50</v>
      </c>
      <c r="C36" s="11" t="s">
        <v>54</v>
      </c>
      <c r="D36" s="12">
        <v>420</v>
      </c>
    </row>
    <row r="37" spans="1:4" ht="20.25" customHeight="1">
      <c r="A37" s="18" t="s">
        <v>474</v>
      </c>
      <c r="B37" s="11" t="s">
        <v>55</v>
      </c>
      <c r="C37" s="11" t="s">
        <v>56</v>
      </c>
      <c r="D37" s="12">
        <v>790</v>
      </c>
    </row>
    <row r="38" spans="1:4" ht="20.25" customHeight="1">
      <c r="A38" s="18" t="s">
        <v>475</v>
      </c>
      <c r="B38" s="11" t="s">
        <v>55</v>
      </c>
      <c r="C38" s="11" t="s">
        <v>57</v>
      </c>
      <c r="D38" s="12">
        <v>80</v>
      </c>
    </row>
    <row r="39" spans="1:4" ht="20.25" customHeight="1">
      <c r="A39" s="18" t="s">
        <v>476</v>
      </c>
      <c r="B39" s="11" t="s">
        <v>50</v>
      </c>
      <c r="C39" s="11" t="s">
        <v>58</v>
      </c>
      <c r="D39" s="12">
        <v>90</v>
      </c>
    </row>
    <row r="40" spans="1:4" ht="20.25" customHeight="1">
      <c r="A40" s="18" t="s">
        <v>477</v>
      </c>
      <c r="B40" s="11" t="s">
        <v>50</v>
      </c>
      <c r="C40" s="11" t="s">
        <v>59</v>
      </c>
      <c r="D40" s="12">
        <v>1700</v>
      </c>
    </row>
    <row r="41" spans="1:4" ht="20.25" customHeight="1">
      <c r="A41" s="18" t="s">
        <v>478</v>
      </c>
      <c r="B41" s="11" t="s">
        <v>60</v>
      </c>
      <c r="C41" s="11" t="s">
        <v>61</v>
      </c>
      <c r="D41" s="12">
        <v>180</v>
      </c>
    </row>
    <row r="42" spans="1:4" ht="20.25" customHeight="1">
      <c r="A42" s="18" t="s">
        <v>479</v>
      </c>
      <c r="B42" s="11" t="s">
        <v>38</v>
      </c>
      <c r="C42" s="11" t="s">
        <v>62</v>
      </c>
      <c r="D42" s="12">
        <v>260</v>
      </c>
    </row>
    <row r="43" spans="1:4" ht="34.5" customHeight="1">
      <c r="A43" s="18" t="s">
        <v>480</v>
      </c>
      <c r="B43" s="11" t="s">
        <v>63</v>
      </c>
      <c r="C43" s="11" t="s">
        <v>65</v>
      </c>
      <c r="D43" s="12">
        <v>600</v>
      </c>
    </row>
    <row r="44" spans="1:4" ht="15.75">
      <c r="A44" s="18" t="s">
        <v>481</v>
      </c>
      <c r="B44" s="11" t="s">
        <v>64</v>
      </c>
      <c r="C44" s="11" t="s">
        <v>67</v>
      </c>
      <c r="D44" s="12">
        <v>1400</v>
      </c>
    </row>
    <row r="45" spans="1:4" ht="15.75">
      <c r="A45" s="18" t="s">
        <v>482</v>
      </c>
      <c r="B45" s="11" t="s">
        <v>66</v>
      </c>
      <c r="C45" s="11" t="s">
        <v>982</v>
      </c>
      <c r="D45" s="12">
        <v>1600</v>
      </c>
    </row>
    <row r="46" spans="1:4" ht="15.75">
      <c r="A46" s="18" t="s">
        <v>483</v>
      </c>
      <c r="B46" s="11" t="s">
        <v>68</v>
      </c>
      <c r="C46" s="11" t="s">
        <v>70</v>
      </c>
      <c r="D46" s="12">
        <v>720</v>
      </c>
    </row>
    <row r="47" spans="1:4" ht="15.75">
      <c r="A47" s="18" t="s">
        <v>484</v>
      </c>
      <c r="B47" s="11" t="s">
        <v>69</v>
      </c>
      <c r="C47" s="11" t="s">
        <v>72</v>
      </c>
      <c r="D47" s="12">
        <v>340</v>
      </c>
    </row>
    <row r="48" spans="1:4" ht="15.75">
      <c r="A48" s="18" t="s">
        <v>485</v>
      </c>
      <c r="B48" s="11" t="s">
        <v>71</v>
      </c>
      <c r="C48" s="11" t="s">
        <v>74</v>
      </c>
      <c r="D48" s="12">
        <v>810</v>
      </c>
    </row>
    <row r="49" spans="1:4" ht="15.75">
      <c r="A49" s="18" t="s">
        <v>486</v>
      </c>
      <c r="B49" s="11" t="s">
        <v>73</v>
      </c>
      <c r="C49" s="11" t="s">
        <v>76</v>
      </c>
      <c r="D49" s="12">
        <v>1300</v>
      </c>
    </row>
    <row r="50" spans="1:4" ht="15.75">
      <c r="A50" s="18" t="s">
        <v>487</v>
      </c>
      <c r="B50" s="11" t="s">
        <v>75</v>
      </c>
      <c r="C50" s="11" t="s">
        <v>78</v>
      </c>
      <c r="D50" s="12">
        <v>230</v>
      </c>
    </row>
    <row r="51" spans="1:4" ht="15.75">
      <c r="A51" s="18" t="s">
        <v>488</v>
      </c>
      <c r="B51" s="11" t="s">
        <v>77</v>
      </c>
      <c r="C51" s="11" t="s">
        <v>80</v>
      </c>
      <c r="D51" s="12">
        <v>1200</v>
      </c>
    </row>
    <row r="52" spans="1:4" ht="15.75">
      <c r="A52" s="18" t="s">
        <v>489</v>
      </c>
      <c r="B52" s="11" t="s">
        <v>79</v>
      </c>
      <c r="C52" s="11" t="s">
        <v>983</v>
      </c>
      <c r="D52" s="12">
        <v>2300</v>
      </c>
    </row>
    <row r="53" spans="1:4" ht="30">
      <c r="A53" s="18" t="s">
        <v>490</v>
      </c>
      <c r="B53" s="11" t="s">
        <v>81</v>
      </c>
      <c r="C53" s="11" t="s">
        <v>83</v>
      </c>
      <c r="D53" s="12">
        <v>1140</v>
      </c>
    </row>
    <row r="54" spans="1:4" ht="30">
      <c r="A54" s="18" t="s">
        <v>491</v>
      </c>
      <c r="B54" s="11" t="s">
        <v>82</v>
      </c>
      <c r="C54" s="11" t="s">
        <v>85</v>
      </c>
      <c r="D54" s="12">
        <v>2500</v>
      </c>
    </row>
    <row r="55" spans="1:4" ht="30">
      <c r="A55" s="18" t="s">
        <v>492</v>
      </c>
      <c r="B55" s="11" t="s">
        <v>84</v>
      </c>
      <c r="C55" s="11" t="s">
        <v>87</v>
      </c>
      <c r="D55" s="12">
        <v>3800</v>
      </c>
    </row>
    <row r="56" spans="1:4" ht="30">
      <c r="A56" s="18" t="s">
        <v>493</v>
      </c>
      <c r="B56" s="11" t="s">
        <v>86</v>
      </c>
      <c r="C56" s="11" t="s">
        <v>89</v>
      </c>
      <c r="D56" s="12">
        <v>2700</v>
      </c>
    </row>
    <row r="57" spans="1:4" ht="30">
      <c r="A57" s="18" t="s">
        <v>494</v>
      </c>
      <c r="B57" s="11" t="s">
        <v>88</v>
      </c>
      <c r="C57" s="11" t="s">
        <v>984</v>
      </c>
      <c r="D57" s="12">
        <v>1800</v>
      </c>
    </row>
    <row r="58" spans="1:4" ht="15.75">
      <c r="A58" s="18" t="s">
        <v>495</v>
      </c>
      <c r="B58" s="11" t="s">
        <v>90</v>
      </c>
      <c r="C58" s="11" t="s">
        <v>985</v>
      </c>
      <c r="D58" s="12">
        <v>3000</v>
      </c>
    </row>
    <row r="59" spans="1:4" ht="30">
      <c r="A59" s="18" t="s">
        <v>496</v>
      </c>
      <c r="B59" s="11" t="s">
        <v>91</v>
      </c>
      <c r="C59" s="11" t="s">
        <v>92</v>
      </c>
      <c r="D59" s="12">
        <v>410</v>
      </c>
    </row>
  </sheetData>
  <mergeCells count="3">
    <mergeCell ref="A7:A8"/>
    <mergeCell ref="B7:B8"/>
    <mergeCell ref="D7:D8"/>
  </mergeCells>
  <pageMargins left="0.70866141732283472" right="0.69" top="0.46" bottom="0.31496062992125984" header="0.31496062992125984" footer="0.31496062992125984"/>
  <pageSetup paperSize="9" scale="8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opLeftCell="A25" workbookViewId="0">
      <selection activeCell="E13" sqref="E13"/>
    </sheetView>
  </sheetViews>
  <sheetFormatPr defaultRowHeight="15"/>
  <cols>
    <col min="1" max="1" width="11.28515625" customWidth="1"/>
    <col min="2" max="2" width="19.28515625" hidden="1" customWidth="1"/>
    <col min="3" max="3" width="65.85546875" customWidth="1"/>
    <col min="4" max="4" width="13" hidden="1" customWidth="1"/>
    <col min="5" max="5" width="14.42578125" style="9" customWidth="1"/>
    <col min="6" max="10" width="0" hidden="1" customWidth="1"/>
    <col min="11" max="11" width="14.42578125" style="9" hidden="1" customWidth="1"/>
    <col min="12" max="12" width="0" hidden="1" customWidth="1"/>
  </cols>
  <sheetData>
    <row r="1" spans="1:11" ht="18.75">
      <c r="D1" s="19"/>
      <c r="E1" s="20" t="s">
        <v>644</v>
      </c>
    </row>
    <row r="2" spans="1:11" ht="18.75">
      <c r="D2" s="21"/>
      <c r="E2" s="20" t="s">
        <v>645</v>
      </c>
    </row>
    <row r="3" spans="1:11" ht="18.75">
      <c r="D3" s="21"/>
      <c r="E3" s="20" t="s">
        <v>646</v>
      </c>
    </row>
    <row r="4" spans="1:11" s="23" customFormat="1" ht="18.75">
      <c r="D4" s="24"/>
      <c r="E4" s="25" t="s">
        <v>975</v>
      </c>
    </row>
    <row r="5" spans="1:11" s="23" customFormat="1" ht="18.75">
      <c r="D5" s="24"/>
      <c r="E5" s="25" t="s">
        <v>980</v>
      </c>
      <c r="K5" s="23" t="s">
        <v>988</v>
      </c>
    </row>
    <row r="6" spans="1:11">
      <c r="A6" s="9"/>
      <c r="E6"/>
      <c r="K6"/>
    </row>
    <row r="7" spans="1:11" s="2" customFormat="1" ht="15" customHeight="1">
      <c r="A7" s="121" t="s">
        <v>446</v>
      </c>
      <c r="B7" s="121" t="s">
        <v>0</v>
      </c>
      <c r="C7" s="4" t="s">
        <v>1</v>
      </c>
      <c r="D7" s="122" t="s">
        <v>2</v>
      </c>
      <c r="E7" s="122" t="s">
        <v>2</v>
      </c>
      <c r="K7" s="122" t="s">
        <v>2</v>
      </c>
    </row>
    <row r="8" spans="1:11" s="2" customFormat="1" ht="56.25" customHeight="1">
      <c r="A8" s="121"/>
      <c r="B8" s="121"/>
      <c r="C8" s="4" t="s">
        <v>3</v>
      </c>
      <c r="D8" s="122"/>
      <c r="E8" s="122"/>
      <c r="K8" s="122"/>
    </row>
    <row r="9" spans="1:11" s="1" customFormat="1">
      <c r="A9" s="3"/>
      <c r="B9" s="3"/>
      <c r="C9" s="6" t="s">
        <v>345</v>
      </c>
      <c r="D9" s="5"/>
      <c r="E9" s="7"/>
      <c r="K9" s="7"/>
    </row>
    <row r="10" spans="1:11" s="54" customFormat="1" ht="15.75">
      <c r="A10" s="119" t="s">
        <v>497</v>
      </c>
      <c r="B10" s="41" t="s">
        <v>346</v>
      </c>
      <c r="C10" s="41" t="s">
        <v>986</v>
      </c>
      <c r="D10" s="52">
        <v>212</v>
      </c>
      <c r="E10" s="53">
        <v>500</v>
      </c>
      <c r="F10" s="54">
        <v>500</v>
      </c>
      <c r="K10" s="53">
        <v>500</v>
      </c>
    </row>
    <row r="11" spans="1:11" s="1" customFormat="1" ht="15.75">
      <c r="A11" s="18" t="s">
        <v>498</v>
      </c>
      <c r="B11" s="13" t="s">
        <v>347</v>
      </c>
      <c r="C11" s="11" t="s">
        <v>352</v>
      </c>
      <c r="D11" s="14">
        <v>1792</v>
      </c>
      <c r="E11" s="115">
        <v>5190</v>
      </c>
      <c r="F11" s="1">
        <v>1800</v>
      </c>
      <c r="K11" s="15">
        <v>1790</v>
      </c>
    </row>
    <row r="12" spans="1:11" s="1" customFormat="1" ht="30">
      <c r="A12" s="18" t="s">
        <v>499</v>
      </c>
      <c r="B12" s="13" t="s">
        <v>348</v>
      </c>
      <c r="C12" s="11" t="s">
        <v>997</v>
      </c>
      <c r="D12" s="14">
        <v>2409</v>
      </c>
      <c r="E12" s="115">
        <v>7330</v>
      </c>
      <c r="F12" s="1">
        <v>2500</v>
      </c>
      <c r="K12" s="15">
        <v>2410</v>
      </c>
    </row>
    <row r="13" spans="1:11" s="1" customFormat="1" ht="30">
      <c r="A13" s="18" t="s">
        <v>500</v>
      </c>
      <c r="B13" s="13" t="s">
        <v>349</v>
      </c>
      <c r="C13" s="11" t="s">
        <v>998</v>
      </c>
      <c r="D13" s="14">
        <v>2675</v>
      </c>
      <c r="E13" s="115">
        <v>9590</v>
      </c>
      <c r="F13" s="1">
        <v>2700</v>
      </c>
      <c r="K13" s="15">
        <v>2670</v>
      </c>
    </row>
    <row r="14" spans="1:11" s="1" customFormat="1" ht="15.75">
      <c r="A14" s="18" t="s">
        <v>501</v>
      </c>
      <c r="B14" s="13" t="s">
        <v>350</v>
      </c>
      <c r="C14" s="11" t="s">
        <v>357</v>
      </c>
      <c r="D14" s="14">
        <v>2944</v>
      </c>
      <c r="E14" s="115">
        <v>350</v>
      </c>
      <c r="F14" s="1">
        <v>3000</v>
      </c>
      <c r="K14" s="15">
        <v>2940</v>
      </c>
    </row>
    <row r="15" spans="1:11" s="1" customFormat="1" ht="15.75">
      <c r="A15" s="18" t="s">
        <v>502</v>
      </c>
      <c r="B15" s="13" t="s">
        <v>351</v>
      </c>
      <c r="C15" s="11" t="s">
        <v>359</v>
      </c>
      <c r="D15" s="14">
        <v>5091</v>
      </c>
      <c r="E15" s="115">
        <v>390</v>
      </c>
      <c r="F15" s="1">
        <v>5100</v>
      </c>
      <c r="K15" s="15">
        <v>5090</v>
      </c>
    </row>
    <row r="16" spans="1:11" s="1" customFormat="1" ht="15.75">
      <c r="A16" s="18" t="s">
        <v>503</v>
      </c>
      <c r="B16" s="13" t="s">
        <v>353</v>
      </c>
      <c r="C16" s="11" t="s">
        <v>361</v>
      </c>
      <c r="D16" s="14">
        <v>11585</v>
      </c>
      <c r="E16" s="115">
        <v>660</v>
      </c>
      <c r="F16" s="1">
        <v>11600</v>
      </c>
      <c r="K16" s="15">
        <v>11590</v>
      </c>
    </row>
    <row r="17" spans="1:11" s="1" customFormat="1" ht="15.75">
      <c r="A17" s="18" t="s">
        <v>504</v>
      </c>
      <c r="B17" s="13" t="s">
        <v>354</v>
      </c>
      <c r="C17" s="11" t="s">
        <v>363</v>
      </c>
      <c r="D17" s="14">
        <v>12124</v>
      </c>
      <c r="E17" s="115">
        <v>690</v>
      </c>
      <c r="F17" s="1">
        <v>12200</v>
      </c>
      <c r="K17" s="15">
        <v>12120</v>
      </c>
    </row>
    <row r="18" spans="1:11" s="1" customFormat="1" ht="15.75">
      <c r="A18" s="18" t="s">
        <v>505</v>
      </c>
      <c r="B18" s="13" t="s">
        <v>355</v>
      </c>
      <c r="C18" s="11" t="s">
        <v>999</v>
      </c>
      <c r="D18" s="14">
        <v>10491</v>
      </c>
      <c r="E18" s="115">
        <v>1100</v>
      </c>
      <c r="F18" s="1">
        <v>10500</v>
      </c>
      <c r="K18" s="15">
        <v>10490</v>
      </c>
    </row>
    <row r="19" spans="1:11" s="1" customFormat="1" ht="30">
      <c r="A19" s="18" t="s">
        <v>506</v>
      </c>
      <c r="B19" s="13" t="s">
        <v>356</v>
      </c>
      <c r="C19" s="11" t="s">
        <v>365</v>
      </c>
      <c r="D19" s="14">
        <v>158</v>
      </c>
      <c r="E19" s="115">
        <v>2000</v>
      </c>
      <c r="F19" s="1">
        <v>200</v>
      </c>
      <c r="K19" s="15">
        <v>160</v>
      </c>
    </row>
    <row r="20" spans="1:11" s="1" customFormat="1" ht="15.75">
      <c r="A20" s="18" t="s">
        <v>507</v>
      </c>
      <c r="B20" s="13" t="s">
        <v>358</v>
      </c>
      <c r="C20" s="11" t="s">
        <v>367</v>
      </c>
      <c r="D20" s="14">
        <v>186</v>
      </c>
      <c r="E20" s="115">
        <v>3800</v>
      </c>
      <c r="F20" s="1">
        <v>200</v>
      </c>
      <c r="K20" s="15">
        <v>190</v>
      </c>
    </row>
    <row r="21" spans="1:11" s="1" customFormat="1" ht="15.75">
      <c r="A21" s="18" t="s">
        <v>508</v>
      </c>
      <c r="B21" s="13" t="s">
        <v>360</v>
      </c>
      <c r="C21" s="11" t="s">
        <v>1000</v>
      </c>
      <c r="D21" s="14">
        <v>186</v>
      </c>
      <c r="E21" s="115">
        <v>1210</v>
      </c>
      <c r="F21" s="1">
        <v>200</v>
      </c>
      <c r="K21" s="15">
        <v>190</v>
      </c>
    </row>
    <row r="22" spans="1:11" s="1" customFormat="1" ht="15.75">
      <c r="A22" s="18" t="s">
        <v>509</v>
      </c>
      <c r="B22" s="13" t="s">
        <v>362</v>
      </c>
      <c r="C22" s="11" t="s">
        <v>370</v>
      </c>
      <c r="D22" s="14">
        <v>68</v>
      </c>
      <c r="E22" s="115">
        <v>840</v>
      </c>
      <c r="F22" s="1">
        <v>100</v>
      </c>
      <c r="K22" s="15">
        <v>70</v>
      </c>
    </row>
    <row r="23" spans="1:11" s="1" customFormat="1" ht="15.75">
      <c r="A23" s="18" t="s">
        <v>510</v>
      </c>
      <c r="B23" s="13" t="s">
        <v>364</v>
      </c>
      <c r="C23" s="11" t="s">
        <v>373</v>
      </c>
      <c r="D23" s="14">
        <v>1875</v>
      </c>
      <c r="E23" s="115">
        <v>330</v>
      </c>
      <c r="F23" s="1">
        <v>1900</v>
      </c>
      <c r="K23" s="15">
        <v>1870</v>
      </c>
    </row>
    <row r="24" spans="1:11" s="1" customFormat="1" ht="15.75">
      <c r="A24" s="18" t="s">
        <v>511</v>
      </c>
      <c r="B24" s="13" t="s">
        <v>366</v>
      </c>
      <c r="C24" s="11" t="s">
        <v>376</v>
      </c>
      <c r="D24" s="14">
        <v>3545</v>
      </c>
      <c r="E24" s="115">
        <v>950</v>
      </c>
      <c r="F24" s="1">
        <v>3800</v>
      </c>
      <c r="K24" s="15">
        <v>3540</v>
      </c>
    </row>
    <row r="25" spans="1:11" s="54" customFormat="1" ht="15.75">
      <c r="A25" s="18" t="s">
        <v>512</v>
      </c>
      <c r="B25" s="41" t="s">
        <v>368</v>
      </c>
      <c r="C25" s="11" t="s">
        <v>378</v>
      </c>
      <c r="D25" s="52">
        <v>369</v>
      </c>
      <c r="E25" s="115">
        <v>560</v>
      </c>
      <c r="F25" s="54">
        <v>400</v>
      </c>
      <c r="K25" s="53">
        <v>370</v>
      </c>
    </row>
    <row r="26" spans="1:11" s="54" customFormat="1" ht="15.75">
      <c r="A26" s="18" t="s">
        <v>513</v>
      </c>
      <c r="B26" s="41" t="s">
        <v>369</v>
      </c>
      <c r="C26" s="11" t="s">
        <v>380</v>
      </c>
      <c r="D26" s="52">
        <v>79</v>
      </c>
      <c r="E26" s="115">
        <v>490</v>
      </c>
      <c r="F26" s="54">
        <v>100</v>
      </c>
      <c r="K26" s="53">
        <v>80</v>
      </c>
    </row>
    <row r="27" spans="1:11" s="1" customFormat="1" ht="15.75">
      <c r="A27" s="18" t="s">
        <v>514</v>
      </c>
      <c r="B27" s="13" t="s">
        <v>371</v>
      </c>
      <c r="C27" s="11" t="s">
        <v>382</v>
      </c>
      <c r="D27" s="14">
        <v>371</v>
      </c>
      <c r="E27" s="115">
        <v>1820</v>
      </c>
      <c r="F27" s="1">
        <v>400</v>
      </c>
      <c r="K27" s="15">
        <v>370</v>
      </c>
    </row>
    <row r="28" spans="1:11" s="1" customFormat="1" ht="15.75">
      <c r="A28" s="18" t="s">
        <v>515</v>
      </c>
      <c r="B28" s="13" t="s">
        <v>372</v>
      </c>
      <c r="C28" s="11" t="s">
        <v>1001</v>
      </c>
      <c r="D28" s="14">
        <v>294</v>
      </c>
      <c r="E28" s="115">
        <v>1750</v>
      </c>
      <c r="F28" s="1">
        <v>300</v>
      </c>
      <c r="K28" s="15">
        <v>290</v>
      </c>
    </row>
    <row r="29" spans="1:11" s="1" customFormat="1" ht="15.75">
      <c r="A29" s="18" t="s">
        <v>516</v>
      </c>
      <c r="B29" s="13" t="s">
        <v>374</v>
      </c>
      <c r="C29" s="11" t="s">
        <v>1002</v>
      </c>
      <c r="D29" s="14">
        <v>1742</v>
      </c>
      <c r="E29" s="115">
        <v>2550</v>
      </c>
      <c r="F29" s="1">
        <v>1800</v>
      </c>
      <c r="K29" s="15">
        <v>1740</v>
      </c>
    </row>
    <row r="30" spans="1:11" s="1" customFormat="1" ht="15.75">
      <c r="A30" s="18" t="s">
        <v>517</v>
      </c>
      <c r="B30" s="13" t="s">
        <v>375</v>
      </c>
      <c r="C30" s="11" t="s">
        <v>1003</v>
      </c>
      <c r="D30" s="14">
        <v>512</v>
      </c>
      <c r="E30" s="115">
        <v>1220</v>
      </c>
      <c r="F30" s="1">
        <v>500</v>
      </c>
      <c r="K30" s="15">
        <v>500</v>
      </c>
    </row>
    <row r="31" spans="1:11" s="1" customFormat="1" ht="15.75">
      <c r="A31" s="18" t="s">
        <v>518</v>
      </c>
      <c r="B31" s="13" t="s">
        <v>377</v>
      </c>
      <c r="C31" s="11" t="s">
        <v>436</v>
      </c>
      <c r="D31" s="14">
        <v>432</v>
      </c>
      <c r="E31" s="115">
        <v>7350</v>
      </c>
      <c r="F31" s="1">
        <v>450</v>
      </c>
      <c r="K31" s="15">
        <v>430</v>
      </c>
    </row>
    <row r="32" spans="1:11" s="1" customFormat="1" ht="15.75">
      <c r="A32" s="18" t="s">
        <v>519</v>
      </c>
      <c r="B32" s="13" t="s">
        <v>379</v>
      </c>
      <c r="C32" s="11" t="s">
        <v>390</v>
      </c>
      <c r="D32" s="14">
        <v>404</v>
      </c>
      <c r="E32" s="115">
        <v>7360</v>
      </c>
      <c r="F32" s="1">
        <v>400</v>
      </c>
      <c r="K32" s="15">
        <v>400</v>
      </c>
    </row>
    <row r="33" spans="1:11" s="1" customFormat="1" ht="31.5">
      <c r="A33" s="55" t="s">
        <v>520</v>
      </c>
      <c r="B33" s="13" t="s">
        <v>381</v>
      </c>
      <c r="C33" s="56" t="s">
        <v>393</v>
      </c>
      <c r="D33" s="14">
        <v>1740</v>
      </c>
      <c r="E33" s="116">
        <v>2140</v>
      </c>
      <c r="F33" s="1">
        <v>1800</v>
      </c>
      <c r="K33" s="15">
        <v>1740</v>
      </c>
    </row>
    <row r="34" spans="1:11" s="1" customFormat="1" ht="31.5">
      <c r="A34" s="55" t="s">
        <v>521</v>
      </c>
      <c r="B34" s="13" t="s">
        <v>383</v>
      </c>
      <c r="C34" s="56" t="s">
        <v>397</v>
      </c>
      <c r="D34" s="14">
        <v>660</v>
      </c>
      <c r="E34" s="116">
        <v>1030</v>
      </c>
      <c r="F34" s="1">
        <v>700</v>
      </c>
      <c r="K34" s="15">
        <v>660</v>
      </c>
    </row>
    <row r="35" spans="1:11" s="1" customFormat="1" ht="15.75">
      <c r="A35" s="55" t="s">
        <v>522</v>
      </c>
      <c r="B35" s="13" t="s">
        <v>384</v>
      </c>
      <c r="C35" s="56" t="s">
        <v>1004</v>
      </c>
      <c r="D35" s="14">
        <v>4332</v>
      </c>
      <c r="E35" s="116">
        <v>1790</v>
      </c>
      <c r="F35" s="1">
        <v>4400</v>
      </c>
      <c r="K35" s="15">
        <v>4330</v>
      </c>
    </row>
    <row r="36" spans="1:11" s="1" customFormat="1" ht="15.75">
      <c r="A36" s="109"/>
      <c r="B36" s="13" t="s">
        <v>385</v>
      </c>
      <c r="C36" s="112" t="s">
        <v>750</v>
      </c>
      <c r="D36" s="14">
        <v>4332</v>
      </c>
      <c r="E36" s="105"/>
      <c r="F36" s="1">
        <v>4400</v>
      </c>
      <c r="K36" s="15">
        <v>4330</v>
      </c>
    </row>
    <row r="37" spans="1:11" s="1" customFormat="1" ht="15.75">
      <c r="A37" s="110"/>
      <c r="B37" s="13" t="s">
        <v>386</v>
      </c>
      <c r="C37" s="113" t="s">
        <v>1005</v>
      </c>
      <c r="D37" s="14">
        <v>4332</v>
      </c>
      <c r="E37" s="105"/>
      <c r="F37" s="1">
        <v>4400</v>
      </c>
      <c r="K37" s="15">
        <v>4330</v>
      </c>
    </row>
    <row r="38" spans="1:11" s="1" customFormat="1" ht="15.75">
      <c r="A38" s="111" t="s">
        <v>992</v>
      </c>
      <c r="B38" s="13" t="s">
        <v>387</v>
      </c>
      <c r="C38" s="114" t="s">
        <v>1006</v>
      </c>
      <c r="D38" s="14">
        <v>5570</v>
      </c>
      <c r="E38" s="117">
        <v>3480</v>
      </c>
      <c r="F38" s="1">
        <v>5600</v>
      </c>
      <c r="K38" s="15">
        <v>5570</v>
      </c>
    </row>
    <row r="39" spans="1:11" s="1" customFormat="1" ht="15.75">
      <c r="A39" s="111" t="s">
        <v>993</v>
      </c>
      <c r="B39" s="13" t="s">
        <v>388</v>
      </c>
      <c r="C39" s="114" t="s">
        <v>935</v>
      </c>
      <c r="D39" s="14">
        <v>2065</v>
      </c>
      <c r="E39" s="117">
        <v>3740</v>
      </c>
      <c r="F39" s="1">
        <v>2100</v>
      </c>
      <c r="K39" s="15">
        <v>2060</v>
      </c>
    </row>
    <row r="40" spans="1:11" s="1" customFormat="1" ht="15.75">
      <c r="A40" s="111" t="s">
        <v>994</v>
      </c>
      <c r="B40" s="13" t="s">
        <v>389</v>
      </c>
      <c r="C40" s="114" t="s">
        <v>936</v>
      </c>
      <c r="D40" s="14">
        <v>5798</v>
      </c>
      <c r="E40" s="117">
        <v>4090</v>
      </c>
      <c r="F40" s="1">
        <v>5800</v>
      </c>
      <c r="K40" s="15">
        <v>5800</v>
      </c>
    </row>
    <row r="41" spans="1:11" s="1" customFormat="1" ht="15.75">
      <c r="A41" s="111" t="s">
        <v>995</v>
      </c>
      <c r="B41" s="13" t="s">
        <v>391</v>
      </c>
      <c r="C41" s="114" t="s">
        <v>937</v>
      </c>
      <c r="D41" s="14">
        <v>661</v>
      </c>
      <c r="E41" s="117">
        <v>4750</v>
      </c>
      <c r="F41" s="1">
        <v>700</v>
      </c>
      <c r="K41" s="15">
        <v>660</v>
      </c>
    </row>
    <row r="42" spans="1:11" s="1" customFormat="1" ht="15.75">
      <c r="A42" s="111" t="s">
        <v>996</v>
      </c>
      <c r="B42" s="13" t="s">
        <v>392</v>
      </c>
      <c r="C42" s="114" t="s">
        <v>751</v>
      </c>
      <c r="D42" s="14">
        <v>417</v>
      </c>
      <c r="E42" s="117">
        <v>4920</v>
      </c>
      <c r="F42" s="1">
        <v>500</v>
      </c>
      <c r="K42" s="15">
        <v>420</v>
      </c>
    </row>
    <row r="43" spans="1:11" s="1" customFormat="1" ht="15.75">
      <c r="A43" s="111"/>
      <c r="B43" s="13" t="s">
        <v>394</v>
      </c>
      <c r="C43" s="113" t="s">
        <v>752</v>
      </c>
      <c r="D43" s="14">
        <v>366</v>
      </c>
      <c r="E43" s="118"/>
      <c r="F43" s="1">
        <v>400</v>
      </c>
      <c r="K43" s="15">
        <v>370</v>
      </c>
    </row>
    <row r="44" spans="1:11" s="1" customFormat="1" ht="15.75">
      <c r="A44" s="111" t="s">
        <v>753</v>
      </c>
      <c r="B44" s="13" t="s">
        <v>395</v>
      </c>
      <c r="C44" s="114" t="s">
        <v>938</v>
      </c>
      <c r="D44" s="14">
        <v>541</v>
      </c>
      <c r="E44" s="117">
        <v>5000</v>
      </c>
      <c r="F44" s="1">
        <v>600</v>
      </c>
      <c r="K44" s="15">
        <v>540</v>
      </c>
    </row>
    <row r="45" spans="1:11" s="1" customFormat="1" ht="15.75">
      <c r="A45" s="111" t="s">
        <v>754</v>
      </c>
      <c r="B45" s="13" t="s">
        <v>396</v>
      </c>
      <c r="C45" s="114" t="s">
        <v>935</v>
      </c>
      <c r="D45" s="14">
        <v>470</v>
      </c>
      <c r="E45" s="117">
        <v>6000</v>
      </c>
      <c r="F45" s="1">
        <v>500</v>
      </c>
      <c r="K45" s="15">
        <v>470</v>
      </c>
    </row>
    <row r="46" spans="1:11" s="1" customFormat="1" ht="15.75">
      <c r="A46" s="111" t="s">
        <v>755</v>
      </c>
      <c r="B46" s="13" t="s">
        <v>398</v>
      </c>
      <c r="C46" s="114" t="s">
        <v>936</v>
      </c>
      <c r="D46" s="14">
        <v>410</v>
      </c>
      <c r="E46" s="117">
        <v>7000</v>
      </c>
      <c r="F46" s="1">
        <v>400</v>
      </c>
      <c r="K46" s="15">
        <v>410</v>
      </c>
    </row>
    <row r="47" spans="1:11" s="1" customFormat="1" ht="15.75">
      <c r="A47" s="111" t="s">
        <v>756</v>
      </c>
      <c r="B47" s="13" t="s">
        <v>399</v>
      </c>
      <c r="C47" s="114" t="s">
        <v>937</v>
      </c>
      <c r="D47" s="14">
        <v>4037</v>
      </c>
      <c r="E47" s="117">
        <v>7500</v>
      </c>
      <c r="F47" s="1">
        <v>4000</v>
      </c>
      <c r="K47" s="15">
        <v>4040</v>
      </c>
    </row>
    <row r="48" spans="1:11" s="1" customFormat="1" ht="15.75">
      <c r="A48" s="111" t="s">
        <v>757</v>
      </c>
      <c r="B48" s="13" t="s">
        <v>400</v>
      </c>
      <c r="C48" s="114" t="s">
        <v>751</v>
      </c>
      <c r="D48" s="14">
        <v>320</v>
      </c>
      <c r="E48" s="117">
        <v>10000</v>
      </c>
      <c r="F48" s="1">
        <v>400</v>
      </c>
      <c r="K48" s="15">
        <v>320</v>
      </c>
    </row>
  </sheetData>
  <autoFilter ref="A9:D153"/>
  <mergeCells count="5">
    <mergeCell ref="A7:A8"/>
    <mergeCell ref="B7:B8"/>
    <mergeCell ref="D7:D8"/>
    <mergeCell ref="K7:K8"/>
    <mergeCell ref="E7:E8"/>
  </mergeCells>
  <pageMargins left="0.70866141732283472" right="0.39370078740157483" top="0.74803149606299213" bottom="0.47244094488188981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8"/>
  <sheetViews>
    <sheetView topLeftCell="B109" workbookViewId="0">
      <selection activeCell="E46" sqref="E46"/>
    </sheetView>
  </sheetViews>
  <sheetFormatPr defaultRowHeight="15"/>
  <cols>
    <col min="1" max="1" width="9.5703125" hidden="1" customWidth="1"/>
    <col min="2" max="2" width="13.42578125" bestFit="1" customWidth="1"/>
    <col min="3" max="3" width="18.28515625" hidden="1" customWidth="1"/>
    <col min="4" max="4" width="75.7109375" customWidth="1"/>
    <col min="5" max="5" width="17.28515625" style="9" customWidth="1"/>
  </cols>
  <sheetData>
    <row r="2" spans="1:5" ht="18.75">
      <c r="D2" s="19"/>
      <c r="E2" s="20" t="s">
        <v>644</v>
      </c>
    </row>
    <row r="3" spans="1:5" ht="18.75">
      <c r="D3" s="21"/>
      <c r="E3" s="20" t="s">
        <v>645</v>
      </c>
    </row>
    <row r="4" spans="1:5" ht="18.75">
      <c r="D4" s="21"/>
      <c r="E4" s="20" t="s">
        <v>646</v>
      </c>
    </row>
    <row r="5" spans="1:5" s="23" customFormat="1" ht="18.75">
      <c r="D5" s="24"/>
      <c r="E5" s="25" t="s">
        <v>975</v>
      </c>
    </row>
    <row r="6" spans="1:5" s="23" customFormat="1" ht="18.75">
      <c r="D6" s="24"/>
      <c r="E6" s="25" t="s">
        <v>976</v>
      </c>
    </row>
    <row r="7" spans="1:5" s="23" customFormat="1" ht="18.75">
      <c r="D7" s="24"/>
      <c r="E7" s="25"/>
    </row>
    <row r="8" spans="1:5" ht="20.25">
      <c r="A8" s="58" t="s">
        <v>647</v>
      </c>
      <c r="B8" s="121" t="s">
        <v>446</v>
      </c>
      <c r="C8" s="48"/>
      <c r="D8" s="46" t="s">
        <v>1</v>
      </c>
      <c r="E8" s="122" t="s">
        <v>2</v>
      </c>
    </row>
    <row r="9" spans="1:5" ht="20.25">
      <c r="A9" s="62"/>
      <c r="B9" s="121"/>
      <c r="C9" s="48"/>
      <c r="D9" s="46" t="s">
        <v>3</v>
      </c>
      <c r="E9" s="122"/>
    </row>
    <row r="10" spans="1:5" ht="20.25">
      <c r="A10" s="62"/>
      <c r="B10" s="63"/>
      <c r="C10" s="64"/>
      <c r="D10" s="63" t="s">
        <v>93</v>
      </c>
      <c r="E10" s="65"/>
    </row>
    <row r="11" spans="1:5" ht="20.25">
      <c r="A11" s="28"/>
      <c r="B11" s="66"/>
      <c r="C11" s="66"/>
      <c r="D11" s="67" t="s">
        <v>648</v>
      </c>
      <c r="E11" s="68"/>
    </row>
    <row r="12" spans="1:5" ht="20.25">
      <c r="A12" s="59" t="s">
        <v>649</v>
      </c>
      <c r="B12" s="69" t="s">
        <v>650</v>
      </c>
      <c r="C12" s="70" t="s">
        <v>651</v>
      </c>
      <c r="D12" s="71" t="s">
        <v>652</v>
      </c>
      <c r="E12" s="72">
        <v>300</v>
      </c>
    </row>
    <row r="13" spans="1:5" ht="20.25">
      <c r="A13" s="59" t="s">
        <v>649</v>
      </c>
      <c r="B13" s="69" t="s">
        <v>653</v>
      </c>
      <c r="C13" s="70" t="s">
        <v>654</v>
      </c>
      <c r="D13" s="71" t="s">
        <v>655</v>
      </c>
      <c r="E13" s="72">
        <v>170</v>
      </c>
    </row>
    <row r="14" spans="1:5" ht="20.25">
      <c r="A14" s="59" t="s">
        <v>656</v>
      </c>
      <c r="B14" s="69" t="s">
        <v>657</v>
      </c>
      <c r="C14" s="70" t="s">
        <v>658</v>
      </c>
      <c r="D14" s="73" t="s">
        <v>659</v>
      </c>
      <c r="E14" s="72">
        <v>500</v>
      </c>
    </row>
    <row r="15" spans="1:5" ht="20.25">
      <c r="A15" s="59" t="s">
        <v>660</v>
      </c>
      <c r="B15" s="69" t="s">
        <v>661</v>
      </c>
      <c r="C15" s="70" t="s">
        <v>662</v>
      </c>
      <c r="D15" s="73" t="s">
        <v>663</v>
      </c>
      <c r="E15" s="72">
        <v>1300</v>
      </c>
    </row>
    <row r="16" spans="1:5" ht="20.25">
      <c r="A16" s="59" t="s">
        <v>664</v>
      </c>
      <c r="B16" s="69" t="s">
        <v>665</v>
      </c>
      <c r="C16" s="70" t="s">
        <v>666</v>
      </c>
      <c r="D16" s="73" t="s">
        <v>667</v>
      </c>
      <c r="E16" s="72">
        <v>700</v>
      </c>
    </row>
    <row r="17" spans="1:5" ht="20.25">
      <c r="A17" s="59" t="s">
        <v>668</v>
      </c>
      <c r="B17" s="69" t="s">
        <v>669</v>
      </c>
      <c r="C17" s="70" t="s">
        <v>670</v>
      </c>
      <c r="D17" s="73" t="s">
        <v>671</v>
      </c>
      <c r="E17" s="72">
        <v>1400</v>
      </c>
    </row>
    <row r="18" spans="1:5" ht="20.25">
      <c r="A18" s="33" t="s">
        <v>672</v>
      </c>
      <c r="B18" s="69" t="s">
        <v>673</v>
      </c>
      <c r="C18" s="70" t="s">
        <v>674</v>
      </c>
      <c r="D18" s="74" t="s">
        <v>406</v>
      </c>
      <c r="E18" s="75">
        <v>500</v>
      </c>
    </row>
    <row r="19" spans="1:5" ht="20.25">
      <c r="A19" s="30"/>
      <c r="B19" s="76"/>
      <c r="C19" s="70"/>
      <c r="D19" s="77" t="s">
        <v>675</v>
      </c>
      <c r="E19" s="78"/>
    </row>
    <row r="20" spans="1:5" ht="20.25">
      <c r="A20" s="33" t="s">
        <v>676</v>
      </c>
      <c r="B20" s="79" t="s">
        <v>677</v>
      </c>
      <c r="C20" s="70" t="s">
        <v>678</v>
      </c>
      <c r="D20" s="74" t="s">
        <v>679</v>
      </c>
      <c r="E20" s="75">
        <v>600</v>
      </c>
    </row>
    <row r="21" spans="1:5" ht="20.25">
      <c r="A21" s="33" t="s">
        <v>680</v>
      </c>
      <c r="B21" s="79" t="s">
        <v>681</v>
      </c>
      <c r="C21" s="70" t="s">
        <v>682</v>
      </c>
      <c r="D21" s="74" t="s">
        <v>683</v>
      </c>
      <c r="E21" s="75">
        <v>900</v>
      </c>
    </row>
    <row r="22" spans="1:5" ht="20.25">
      <c r="A22" s="33" t="s">
        <v>684</v>
      </c>
      <c r="B22" s="79" t="s">
        <v>685</v>
      </c>
      <c r="C22" s="70" t="s">
        <v>686</v>
      </c>
      <c r="D22" s="74" t="s">
        <v>687</v>
      </c>
      <c r="E22" s="75">
        <v>3200</v>
      </c>
    </row>
    <row r="23" spans="1:5" s="47" customFormat="1" ht="20.25">
      <c r="A23" s="33" t="s">
        <v>684</v>
      </c>
      <c r="B23" s="79" t="s">
        <v>688</v>
      </c>
      <c r="C23" s="80" t="s">
        <v>689</v>
      </c>
      <c r="D23" s="74" t="s">
        <v>690</v>
      </c>
      <c r="E23" s="75">
        <v>6000</v>
      </c>
    </row>
    <row r="24" spans="1:5" ht="20.25">
      <c r="A24" s="33" t="s">
        <v>691</v>
      </c>
      <c r="B24" s="79" t="s">
        <v>692</v>
      </c>
      <c r="C24" s="70" t="s">
        <v>693</v>
      </c>
      <c r="D24" s="74" t="s">
        <v>694</v>
      </c>
      <c r="E24" s="75">
        <v>3400</v>
      </c>
    </row>
    <row r="25" spans="1:5" ht="31.5">
      <c r="A25" s="59" t="s">
        <v>695</v>
      </c>
      <c r="B25" s="79" t="s">
        <v>696</v>
      </c>
      <c r="C25" s="70" t="s">
        <v>697</v>
      </c>
      <c r="D25" s="81" t="s">
        <v>698</v>
      </c>
      <c r="E25" s="72">
        <v>3500</v>
      </c>
    </row>
    <row r="26" spans="1:5" ht="20.25">
      <c r="A26" s="59" t="s">
        <v>699</v>
      </c>
      <c r="B26" s="79" t="s">
        <v>700</v>
      </c>
      <c r="C26" s="70" t="s">
        <v>689</v>
      </c>
      <c r="D26" s="73" t="s">
        <v>701</v>
      </c>
      <c r="E26" s="72">
        <v>4000</v>
      </c>
    </row>
    <row r="27" spans="1:5" ht="20.25">
      <c r="A27" s="59" t="s">
        <v>702</v>
      </c>
      <c r="B27" s="79" t="s">
        <v>703</v>
      </c>
      <c r="C27" s="70" t="s">
        <v>704</v>
      </c>
      <c r="D27" s="73" t="s">
        <v>705</v>
      </c>
      <c r="E27" s="72">
        <v>5000</v>
      </c>
    </row>
    <row r="28" spans="1:5" s="47" customFormat="1" ht="20.25">
      <c r="A28" s="33" t="s">
        <v>702</v>
      </c>
      <c r="B28" s="79" t="s">
        <v>706</v>
      </c>
      <c r="C28" s="80" t="s">
        <v>707</v>
      </c>
      <c r="D28" s="74" t="s">
        <v>708</v>
      </c>
      <c r="E28" s="75">
        <v>8700</v>
      </c>
    </row>
    <row r="29" spans="1:5" ht="20.25">
      <c r="A29" s="32" t="s">
        <v>709</v>
      </c>
      <c r="B29" s="79" t="s">
        <v>710</v>
      </c>
      <c r="C29" s="70" t="s">
        <v>711</v>
      </c>
      <c r="D29" s="82" t="s">
        <v>712</v>
      </c>
      <c r="E29" s="72">
        <v>5200</v>
      </c>
    </row>
    <row r="30" spans="1:5" ht="20.25">
      <c r="A30" s="32" t="s">
        <v>713</v>
      </c>
      <c r="B30" s="79" t="s">
        <v>714</v>
      </c>
      <c r="C30" s="70" t="s">
        <v>715</v>
      </c>
      <c r="D30" s="73" t="s">
        <v>716</v>
      </c>
      <c r="E30" s="72">
        <v>5500</v>
      </c>
    </row>
    <row r="31" spans="1:5" ht="20.25">
      <c r="A31" s="32" t="s">
        <v>717</v>
      </c>
      <c r="B31" s="79" t="s">
        <v>718</v>
      </c>
      <c r="C31" s="70" t="s">
        <v>719</v>
      </c>
      <c r="D31" s="73" t="s">
        <v>720</v>
      </c>
      <c r="E31" s="72">
        <v>5500</v>
      </c>
    </row>
    <row r="32" spans="1:5" ht="20.25">
      <c r="A32" s="32" t="s">
        <v>721</v>
      </c>
      <c r="B32" s="79" t="s">
        <v>722</v>
      </c>
      <c r="C32" s="70" t="s">
        <v>723</v>
      </c>
      <c r="D32" s="73" t="s">
        <v>724</v>
      </c>
      <c r="E32" s="72">
        <v>5200</v>
      </c>
    </row>
    <row r="33" spans="1:5" ht="20.25">
      <c r="A33" s="32" t="s">
        <v>725</v>
      </c>
      <c r="B33" s="79" t="s">
        <v>726</v>
      </c>
      <c r="C33" s="70" t="s">
        <v>727</v>
      </c>
      <c r="D33" s="73" t="s">
        <v>728</v>
      </c>
      <c r="E33" s="72">
        <v>6500</v>
      </c>
    </row>
    <row r="34" spans="1:5" ht="20.25">
      <c r="A34" s="32" t="s">
        <v>729</v>
      </c>
      <c r="B34" s="79" t="s">
        <v>730</v>
      </c>
      <c r="C34" s="70" t="s">
        <v>731</v>
      </c>
      <c r="D34" s="73" t="s">
        <v>732</v>
      </c>
      <c r="E34" s="72">
        <v>12000</v>
      </c>
    </row>
    <row r="35" spans="1:5" ht="20.25">
      <c r="A35" s="33" t="s">
        <v>733</v>
      </c>
      <c r="B35" s="79" t="s">
        <v>734</v>
      </c>
      <c r="C35" s="66" t="s">
        <v>735</v>
      </c>
      <c r="D35" s="83" t="s">
        <v>736</v>
      </c>
      <c r="E35" s="75">
        <v>1800</v>
      </c>
    </row>
    <row r="36" spans="1:5" ht="20.25" customHeight="1">
      <c r="A36" s="34" t="s">
        <v>101</v>
      </c>
      <c r="B36" s="79" t="s">
        <v>737</v>
      </c>
      <c r="C36" s="84" t="s">
        <v>101</v>
      </c>
      <c r="D36" s="85" t="s">
        <v>102</v>
      </c>
      <c r="E36" s="86">
        <v>7240</v>
      </c>
    </row>
    <row r="37" spans="1:5" ht="20.25" customHeight="1">
      <c r="A37" s="34" t="s">
        <v>107</v>
      </c>
      <c r="B37" s="79" t="s">
        <v>738</v>
      </c>
      <c r="C37" s="84" t="s">
        <v>107</v>
      </c>
      <c r="D37" s="85" t="s">
        <v>108</v>
      </c>
      <c r="E37" s="86">
        <v>6130</v>
      </c>
    </row>
    <row r="38" spans="1:5" ht="20.25" customHeight="1">
      <c r="A38" s="34" t="s">
        <v>103</v>
      </c>
      <c r="B38" s="79" t="s">
        <v>739</v>
      </c>
      <c r="C38" s="84" t="s">
        <v>103</v>
      </c>
      <c r="D38" s="85" t="s">
        <v>104</v>
      </c>
      <c r="E38" s="86">
        <v>6000</v>
      </c>
    </row>
    <row r="39" spans="1:5" ht="20.25" customHeight="1">
      <c r="A39" s="34" t="s">
        <v>109</v>
      </c>
      <c r="B39" s="79" t="s">
        <v>740</v>
      </c>
      <c r="C39" s="84" t="s">
        <v>109</v>
      </c>
      <c r="D39" s="85" t="s">
        <v>110</v>
      </c>
      <c r="E39" s="86">
        <v>4610</v>
      </c>
    </row>
    <row r="40" spans="1:5" ht="20.25" customHeight="1">
      <c r="A40" s="34" t="s">
        <v>105</v>
      </c>
      <c r="B40" s="79" t="s">
        <v>741</v>
      </c>
      <c r="C40" s="84" t="s">
        <v>105</v>
      </c>
      <c r="D40" s="85" t="s">
        <v>106</v>
      </c>
      <c r="E40" s="86">
        <v>4700</v>
      </c>
    </row>
    <row r="41" spans="1:5" ht="20.25" customHeight="1">
      <c r="A41" s="34" t="s">
        <v>111</v>
      </c>
      <c r="B41" s="79" t="s">
        <v>742</v>
      </c>
      <c r="C41" s="84" t="s">
        <v>111</v>
      </c>
      <c r="D41" s="85" t="s">
        <v>112</v>
      </c>
      <c r="E41" s="86">
        <v>4310</v>
      </c>
    </row>
    <row r="42" spans="1:5" ht="20.25" customHeight="1">
      <c r="A42" s="34" t="s">
        <v>111</v>
      </c>
      <c r="B42" s="79" t="s">
        <v>743</v>
      </c>
      <c r="C42" s="84" t="s">
        <v>111</v>
      </c>
      <c r="D42" s="85" t="s">
        <v>966</v>
      </c>
      <c r="E42" s="86">
        <v>9580</v>
      </c>
    </row>
    <row r="43" spans="1:5" ht="15.75">
      <c r="A43" s="34"/>
      <c r="B43" s="87" t="s">
        <v>959</v>
      </c>
      <c r="C43" s="84" t="s">
        <v>965</v>
      </c>
      <c r="D43" s="88" t="s">
        <v>960</v>
      </c>
      <c r="E43" s="86">
        <v>6410</v>
      </c>
    </row>
    <row r="44" spans="1:5" ht="15.75">
      <c r="A44" s="34"/>
      <c r="B44" s="87" t="s">
        <v>961</v>
      </c>
      <c r="C44" s="84" t="s">
        <v>965</v>
      </c>
      <c r="D44" s="88" t="s">
        <v>962</v>
      </c>
      <c r="E44" s="86">
        <v>7650</v>
      </c>
    </row>
    <row r="45" spans="1:5" ht="18" customHeight="1">
      <c r="A45" s="34"/>
      <c r="B45" s="87" t="s">
        <v>963</v>
      </c>
      <c r="C45" s="84" t="s">
        <v>965</v>
      </c>
      <c r="D45" s="88" t="s">
        <v>964</v>
      </c>
      <c r="E45" s="86">
        <v>8000</v>
      </c>
    </row>
    <row r="46" spans="1:5" ht="22.5" customHeight="1">
      <c r="A46" s="32" t="s">
        <v>744</v>
      </c>
      <c r="B46" s="79" t="s">
        <v>745</v>
      </c>
      <c r="C46" s="84" t="s">
        <v>433</v>
      </c>
      <c r="D46" s="73" t="s">
        <v>746</v>
      </c>
      <c r="E46" s="72">
        <v>3000</v>
      </c>
    </row>
    <row r="47" spans="1:5" ht="22.5" customHeight="1">
      <c r="A47" s="32" t="s">
        <v>747</v>
      </c>
      <c r="B47" s="79" t="s">
        <v>748</v>
      </c>
      <c r="C47" s="84" t="s">
        <v>95</v>
      </c>
      <c r="D47" s="73" t="s">
        <v>749</v>
      </c>
      <c r="E47" s="72">
        <v>4000</v>
      </c>
    </row>
    <row r="48" spans="1:5" ht="20.25">
      <c r="A48" s="31"/>
      <c r="B48" s="89"/>
      <c r="C48" s="89"/>
      <c r="D48" s="67" t="s">
        <v>750</v>
      </c>
      <c r="E48" s="90"/>
    </row>
    <row r="49" spans="1:5" ht="20.25">
      <c r="A49" s="33"/>
      <c r="B49" s="79"/>
      <c r="C49" s="84"/>
      <c r="D49" s="73" t="s">
        <v>752</v>
      </c>
      <c r="E49" s="72"/>
    </row>
    <row r="50" spans="1:5" ht="21.75" customHeight="1">
      <c r="A50" s="33"/>
      <c r="B50" s="79" t="s">
        <v>753</v>
      </c>
      <c r="C50" s="84" t="s">
        <v>401</v>
      </c>
      <c r="D50" s="74" t="s">
        <v>938</v>
      </c>
      <c r="E50" s="75">
        <v>5000</v>
      </c>
    </row>
    <row r="51" spans="1:5" ht="21.75" customHeight="1">
      <c r="A51" s="33"/>
      <c r="B51" s="79" t="s">
        <v>754</v>
      </c>
      <c r="C51" s="84" t="s">
        <v>402</v>
      </c>
      <c r="D51" s="74" t="s">
        <v>935</v>
      </c>
      <c r="E51" s="75">
        <v>6000</v>
      </c>
    </row>
    <row r="52" spans="1:5" ht="21.75" customHeight="1">
      <c r="A52" s="33"/>
      <c r="B52" s="79" t="s">
        <v>755</v>
      </c>
      <c r="C52" s="84" t="s">
        <v>403</v>
      </c>
      <c r="D52" s="74" t="s">
        <v>936</v>
      </c>
      <c r="E52" s="75">
        <v>7000</v>
      </c>
    </row>
    <row r="53" spans="1:5" ht="21.75" customHeight="1">
      <c r="A53" s="33"/>
      <c r="B53" s="79" t="s">
        <v>756</v>
      </c>
      <c r="C53" s="84" t="s">
        <v>404</v>
      </c>
      <c r="D53" s="74" t="s">
        <v>937</v>
      </c>
      <c r="E53" s="75">
        <v>7500</v>
      </c>
    </row>
    <row r="54" spans="1:5" ht="21.75" customHeight="1">
      <c r="A54" s="33"/>
      <c r="B54" s="79" t="s">
        <v>757</v>
      </c>
      <c r="C54" s="84" t="s">
        <v>405</v>
      </c>
      <c r="D54" s="74" t="s">
        <v>751</v>
      </c>
      <c r="E54" s="75">
        <v>10000</v>
      </c>
    </row>
    <row r="55" spans="1:5" ht="21.75" customHeight="1">
      <c r="A55" s="33"/>
      <c r="B55" s="79" t="s">
        <v>970</v>
      </c>
      <c r="C55" s="84"/>
      <c r="D55" s="74" t="s">
        <v>969</v>
      </c>
      <c r="E55" s="75">
        <v>1700</v>
      </c>
    </row>
    <row r="56" spans="1:5" ht="20.25">
      <c r="A56" s="33"/>
      <c r="B56" s="79"/>
      <c r="C56" s="79"/>
      <c r="D56" s="74" t="s">
        <v>758</v>
      </c>
      <c r="E56" s="91"/>
    </row>
    <row r="57" spans="1:5" ht="21" customHeight="1">
      <c r="A57" s="32" t="s">
        <v>759</v>
      </c>
      <c r="B57" s="92" t="s">
        <v>760</v>
      </c>
      <c r="C57" s="84" t="s">
        <v>431</v>
      </c>
      <c r="D57" s="73" t="s">
        <v>761</v>
      </c>
      <c r="E57" s="72">
        <v>1200</v>
      </c>
    </row>
    <row r="58" spans="1:5" ht="21" customHeight="1">
      <c r="A58" s="32" t="s">
        <v>762</v>
      </c>
      <c r="B58" s="92" t="s">
        <v>763</v>
      </c>
      <c r="C58" s="93" t="s">
        <v>764</v>
      </c>
      <c r="D58" s="73" t="s">
        <v>765</v>
      </c>
      <c r="E58" s="72">
        <v>100</v>
      </c>
    </row>
    <row r="59" spans="1:5" ht="21" customHeight="1">
      <c r="A59" s="32" t="s">
        <v>766</v>
      </c>
      <c r="B59" s="92" t="s">
        <v>767</v>
      </c>
      <c r="C59" s="93" t="s">
        <v>768</v>
      </c>
      <c r="D59" s="73" t="s">
        <v>769</v>
      </c>
      <c r="E59" s="72">
        <v>200</v>
      </c>
    </row>
    <row r="60" spans="1:5" ht="21" customHeight="1">
      <c r="A60" s="32" t="s">
        <v>770</v>
      </c>
      <c r="B60" s="92" t="s">
        <v>771</v>
      </c>
      <c r="C60" s="84" t="s">
        <v>94</v>
      </c>
      <c r="D60" s="73" t="s">
        <v>772</v>
      </c>
      <c r="E60" s="72">
        <v>300</v>
      </c>
    </row>
    <row r="61" spans="1:5" ht="21" customHeight="1">
      <c r="A61" s="38" t="s">
        <v>773</v>
      </c>
      <c r="B61" s="92" t="s">
        <v>774</v>
      </c>
      <c r="C61" s="93" t="s">
        <v>775</v>
      </c>
      <c r="D61" s="73" t="s">
        <v>776</v>
      </c>
      <c r="E61" s="72">
        <v>500</v>
      </c>
    </row>
    <row r="62" spans="1:5" ht="21" customHeight="1">
      <c r="A62" s="38" t="s">
        <v>777</v>
      </c>
      <c r="B62" s="92" t="s">
        <v>778</v>
      </c>
      <c r="C62" s="93" t="s">
        <v>779</v>
      </c>
      <c r="D62" s="73" t="s">
        <v>780</v>
      </c>
      <c r="E62" s="72">
        <v>900</v>
      </c>
    </row>
    <row r="63" spans="1:5" ht="21" customHeight="1">
      <c r="A63" s="32" t="s">
        <v>781</v>
      </c>
      <c r="B63" s="92" t="s">
        <v>782</v>
      </c>
      <c r="C63" s="84" t="s">
        <v>430</v>
      </c>
      <c r="D63" s="73" t="s">
        <v>783</v>
      </c>
      <c r="E63" s="72">
        <v>1500</v>
      </c>
    </row>
    <row r="64" spans="1:5" s="35" customFormat="1" ht="21" customHeight="1">
      <c r="A64" s="60" t="s">
        <v>784</v>
      </c>
      <c r="B64" s="92" t="s">
        <v>785</v>
      </c>
      <c r="C64" s="93" t="s">
        <v>786</v>
      </c>
      <c r="D64" s="73" t="s">
        <v>787</v>
      </c>
      <c r="E64" s="72">
        <v>2000</v>
      </c>
    </row>
    <row r="65" spans="1:5" s="36" customFormat="1" ht="21" customHeight="1">
      <c r="A65" s="32" t="s">
        <v>788</v>
      </c>
      <c r="B65" s="92" t="s">
        <v>789</v>
      </c>
      <c r="C65" s="93" t="s">
        <v>790</v>
      </c>
      <c r="D65" s="73" t="s">
        <v>791</v>
      </c>
      <c r="E65" s="72">
        <v>1200</v>
      </c>
    </row>
    <row r="66" spans="1:5" ht="21" customHeight="1">
      <c r="A66" s="38" t="s">
        <v>792</v>
      </c>
      <c r="B66" s="92" t="s">
        <v>793</v>
      </c>
      <c r="C66" s="84" t="s">
        <v>407</v>
      </c>
      <c r="D66" s="73" t="s">
        <v>968</v>
      </c>
      <c r="E66" s="72">
        <v>1200</v>
      </c>
    </row>
    <row r="67" spans="1:5" ht="21" customHeight="1">
      <c r="A67" s="38" t="s">
        <v>792</v>
      </c>
      <c r="B67" s="92" t="s">
        <v>1007</v>
      </c>
      <c r="C67" s="84" t="s">
        <v>407</v>
      </c>
      <c r="D67" s="73" t="s">
        <v>967</v>
      </c>
      <c r="E67" s="72">
        <v>1500</v>
      </c>
    </row>
    <row r="68" spans="1:5" ht="21" customHeight="1">
      <c r="A68" s="32" t="s">
        <v>794</v>
      </c>
      <c r="B68" s="92" t="s">
        <v>795</v>
      </c>
      <c r="C68" s="84" t="s">
        <v>435</v>
      </c>
      <c r="D68" s="73" t="s">
        <v>796</v>
      </c>
      <c r="E68" s="72">
        <v>1700</v>
      </c>
    </row>
    <row r="69" spans="1:5" ht="21" customHeight="1">
      <c r="A69" s="33" t="s">
        <v>797</v>
      </c>
      <c r="B69" s="92" t="s">
        <v>798</v>
      </c>
      <c r="C69" s="84" t="s">
        <v>429</v>
      </c>
      <c r="D69" s="74" t="s">
        <v>799</v>
      </c>
      <c r="E69" s="75">
        <v>2000</v>
      </c>
    </row>
    <row r="70" spans="1:5" ht="21" customHeight="1">
      <c r="A70" s="33" t="s">
        <v>800</v>
      </c>
      <c r="B70" s="92" t="s">
        <v>801</v>
      </c>
      <c r="C70" s="93" t="s">
        <v>348</v>
      </c>
      <c r="D70" s="74" t="s">
        <v>974</v>
      </c>
      <c r="E70" s="75">
        <v>2500</v>
      </c>
    </row>
    <row r="71" spans="1:5" ht="21" customHeight="1">
      <c r="A71" s="33" t="s">
        <v>802</v>
      </c>
      <c r="B71" s="92" t="s">
        <v>803</v>
      </c>
      <c r="C71" s="93" t="s">
        <v>804</v>
      </c>
      <c r="D71" s="74" t="s">
        <v>805</v>
      </c>
      <c r="E71" s="75">
        <v>1500</v>
      </c>
    </row>
    <row r="72" spans="1:5" ht="20.25">
      <c r="A72" s="37"/>
      <c r="B72" s="94"/>
      <c r="C72" s="94"/>
      <c r="D72" s="77" t="s">
        <v>806</v>
      </c>
      <c r="E72" s="95"/>
    </row>
    <row r="73" spans="1:5" ht="20.25">
      <c r="A73" s="37"/>
      <c r="B73" s="94"/>
      <c r="C73" s="94"/>
      <c r="D73" s="77" t="s">
        <v>807</v>
      </c>
      <c r="E73" s="95"/>
    </row>
    <row r="74" spans="1:5" ht="22.5" customHeight="1">
      <c r="A74" s="33" t="s">
        <v>808</v>
      </c>
      <c r="B74" s="79" t="s">
        <v>809</v>
      </c>
      <c r="C74" s="84" t="s">
        <v>421</v>
      </c>
      <c r="D74" s="96" t="s">
        <v>991</v>
      </c>
      <c r="E74" s="75">
        <v>19000</v>
      </c>
    </row>
    <row r="75" spans="1:5" ht="22.5" customHeight="1">
      <c r="A75" s="32" t="s">
        <v>810</v>
      </c>
      <c r="B75" s="79" t="s">
        <v>811</v>
      </c>
      <c r="C75" s="84" t="s">
        <v>432</v>
      </c>
      <c r="D75" s="73" t="s">
        <v>812</v>
      </c>
      <c r="E75" s="72">
        <v>23000</v>
      </c>
    </row>
    <row r="76" spans="1:5" ht="20.25" customHeight="1">
      <c r="A76" s="32" t="s">
        <v>813</v>
      </c>
      <c r="B76" s="79" t="s">
        <v>814</v>
      </c>
      <c r="C76" s="84" t="s">
        <v>420</v>
      </c>
      <c r="D76" s="73" t="s">
        <v>815</v>
      </c>
      <c r="E76" s="72">
        <v>11000</v>
      </c>
    </row>
    <row r="77" spans="1:5" ht="20.25" customHeight="1">
      <c r="A77" s="32"/>
      <c r="B77" s="79" t="s">
        <v>989</v>
      </c>
      <c r="C77" s="84"/>
      <c r="D77" s="73" t="s">
        <v>990</v>
      </c>
      <c r="E77" s="72">
        <v>3150</v>
      </c>
    </row>
    <row r="78" spans="1:5" ht="20.25">
      <c r="A78" s="38"/>
      <c r="B78" s="89"/>
      <c r="C78" s="89"/>
      <c r="D78" s="97" t="s">
        <v>816</v>
      </c>
      <c r="E78" s="98"/>
    </row>
    <row r="79" spans="1:5" ht="24" customHeight="1">
      <c r="A79" s="32" t="s">
        <v>817</v>
      </c>
      <c r="B79" s="92" t="s">
        <v>818</v>
      </c>
      <c r="C79" s="84" t="s">
        <v>415</v>
      </c>
      <c r="D79" s="73" t="s">
        <v>819</v>
      </c>
      <c r="E79" s="72">
        <v>800</v>
      </c>
    </row>
    <row r="80" spans="1:5" ht="24" customHeight="1">
      <c r="A80" s="32" t="s">
        <v>820</v>
      </c>
      <c r="B80" s="92" t="s">
        <v>821</v>
      </c>
      <c r="C80" s="84" t="s">
        <v>416</v>
      </c>
      <c r="D80" s="73" t="s">
        <v>822</v>
      </c>
      <c r="E80" s="72">
        <v>2000</v>
      </c>
    </row>
    <row r="81" spans="1:5" ht="24" customHeight="1">
      <c r="A81" s="32" t="s">
        <v>823</v>
      </c>
      <c r="B81" s="92" t="s">
        <v>824</v>
      </c>
      <c r="C81" s="84" t="s">
        <v>419</v>
      </c>
      <c r="D81" s="73" t="s">
        <v>825</v>
      </c>
      <c r="E81" s="72">
        <v>1300</v>
      </c>
    </row>
    <row r="82" spans="1:5" ht="24" customHeight="1">
      <c r="A82" s="32" t="s">
        <v>826</v>
      </c>
      <c r="B82" s="92" t="s">
        <v>827</v>
      </c>
      <c r="C82" s="84" t="s">
        <v>418</v>
      </c>
      <c r="D82" s="73" t="s">
        <v>828</v>
      </c>
      <c r="E82" s="72">
        <v>2000</v>
      </c>
    </row>
    <row r="83" spans="1:5" ht="24" customHeight="1">
      <c r="A83" s="32" t="s">
        <v>829</v>
      </c>
      <c r="B83" s="92" t="s">
        <v>830</v>
      </c>
      <c r="C83" s="84" t="s">
        <v>417</v>
      </c>
      <c r="D83" s="73" t="s">
        <v>831</v>
      </c>
      <c r="E83" s="72">
        <v>2000</v>
      </c>
    </row>
    <row r="84" spans="1:5" ht="24" customHeight="1">
      <c r="A84" s="32" t="s">
        <v>832</v>
      </c>
      <c r="B84" s="92" t="s">
        <v>833</v>
      </c>
      <c r="C84" s="84" t="s">
        <v>425</v>
      </c>
      <c r="D84" s="73" t="s">
        <v>834</v>
      </c>
      <c r="E84" s="72">
        <v>300</v>
      </c>
    </row>
    <row r="85" spans="1:5" ht="24" customHeight="1">
      <c r="A85" s="32" t="s">
        <v>835</v>
      </c>
      <c r="B85" s="92" t="s">
        <v>836</v>
      </c>
      <c r="C85" s="84" t="s">
        <v>426</v>
      </c>
      <c r="D85" s="73" t="s">
        <v>837</v>
      </c>
      <c r="E85" s="72">
        <v>750</v>
      </c>
    </row>
    <row r="86" spans="1:5" ht="24" customHeight="1">
      <c r="A86" s="32" t="s">
        <v>838</v>
      </c>
      <c r="B86" s="92" t="s">
        <v>839</v>
      </c>
      <c r="C86" s="84" t="s">
        <v>428</v>
      </c>
      <c r="D86" s="73" t="s">
        <v>840</v>
      </c>
      <c r="E86" s="72">
        <v>500</v>
      </c>
    </row>
    <row r="87" spans="1:5" ht="24" customHeight="1">
      <c r="A87" s="38" t="s">
        <v>841</v>
      </c>
      <c r="B87" s="92" t="s">
        <v>842</v>
      </c>
      <c r="C87" s="84" t="s">
        <v>843</v>
      </c>
      <c r="D87" s="73" t="s">
        <v>844</v>
      </c>
      <c r="E87" s="72">
        <v>2000</v>
      </c>
    </row>
    <row r="88" spans="1:5" ht="24" customHeight="1">
      <c r="A88" s="38" t="s">
        <v>845</v>
      </c>
      <c r="B88" s="92" t="s">
        <v>846</v>
      </c>
      <c r="C88" s="84" t="s">
        <v>847</v>
      </c>
      <c r="D88" s="73" t="s">
        <v>848</v>
      </c>
      <c r="E88" s="72">
        <v>2000</v>
      </c>
    </row>
    <row r="89" spans="1:5" ht="24" customHeight="1">
      <c r="A89" s="38" t="s">
        <v>849</v>
      </c>
      <c r="B89" s="92" t="s">
        <v>850</v>
      </c>
      <c r="C89" s="84" t="s">
        <v>427</v>
      </c>
      <c r="D89" s="73" t="s">
        <v>851</v>
      </c>
      <c r="E89" s="72">
        <v>300</v>
      </c>
    </row>
    <row r="90" spans="1:5" ht="24" customHeight="1">
      <c r="A90" s="61" t="s">
        <v>852</v>
      </c>
      <c r="B90" s="92" t="s">
        <v>853</v>
      </c>
      <c r="C90" s="84" t="s">
        <v>434</v>
      </c>
      <c r="D90" s="74" t="s">
        <v>854</v>
      </c>
      <c r="E90" s="75">
        <v>1200</v>
      </c>
    </row>
    <row r="91" spans="1:5" ht="20.25">
      <c r="A91" s="39"/>
      <c r="B91" s="99"/>
      <c r="C91" s="99"/>
      <c r="D91" s="100" t="s">
        <v>855</v>
      </c>
      <c r="E91" s="75"/>
    </row>
    <row r="92" spans="1:5" ht="20.25">
      <c r="A92" s="40"/>
      <c r="B92" s="76"/>
      <c r="C92" s="76"/>
      <c r="D92" s="77" t="s">
        <v>856</v>
      </c>
      <c r="E92" s="95"/>
    </row>
    <row r="93" spans="1:5" ht="25.5" customHeight="1">
      <c r="A93" s="33" t="s">
        <v>857</v>
      </c>
      <c r="B93" s="79" t="s">
        <v>858</v>
      </c>
      <c r="C93" s="84" t="s">
        <v>859</v>
      </c>
      <c r="D93" s="74" t="s">
        <v>860</v>
      </c>
      <c r="E93" s="75">
        <v>1800</v>
      </c>
    </row>
    <row r="94" spans="1:5" ht="25.5" customHeight="1">
      <c r="A94" s="33" t="s">
        <v>861</v>
      </c>
      <c r="B94" s="79" t="s">
        <v>862</v>
      </c>
      <c r="C94" s="84" t="s">
        <v>423</v>
      </c>
      <c r="D94" s="74" t="s">
        <v>863</v>
      </c>
      <c r="E94" s="75">
        <v>1800</v>
      </c>
    </row>
    <row r="95" spans="1:5" ht="20.25">
      <c r="A95" s="33" t="s">
        <v>864</v>
      </c>
      <c r="B95" s="79"/>
      <c r="C95" s="70"/>
      <c r="D95" s="100" t="s">
        <v>865</v>
      </c>
      <c r="E95" s="75"/>
    </row>
    <row r="96" spans="1:5" ht="24" customHeight="1">
      <c r="A96" s="33" t="s">
        <v>866</v>
      </c>
      <c r="B96" s="79" t="s">
        <v>867</v>
      </c>
      <c r="C96" s="84" t="s">
        <v>422</v>
      </c>
      <c r="D96" s="74" t="s">
        <v>868</v>
      </c>
      <c r="E96" s="75">
        <v>1800</v>
      </c>
    </row>
    <row r="97" spans="1:5" ht="24" customHeight="1">
      <c r="A97" s="33" t="s">
        <v>869</v>
      </c>
      <c r="B97" s="79" t="s">
        <v>870</v>
      </c>
      <c r="C97" s="84" t="s">
        <v>424</v>
      </c>
      <c r="D97" s="74" t="s">
        <v>871</v>
      </c>
      <c r="E97" s="75">
        <v>2500</v>
      </c>
    </row>
    <row r="98" spans="1:5" ht="20.25">
      <c r="A98" s="29"/>
      <c r="B98" s="66"/>
      <c r="C98" s="70"/>
      <c r="D98" s="67" t="s">
        <v>872</v>
      </c>
      <c r="E98" s="98"/>
    </row>
    <row r="99" spans="1:5" ht="21" customHeight="1">
      <c r="A99" s="38" t="s">
        <v>873</v>
      </c>
      <c r="B99" s="89" t="s">
        <v>874</v>
      </c>
      <c r="C99" s="84" t="s">
        <v>97</v>
      </c>
      <c r="D99" s="73" t="s">
        <v>971</v>
      </c>
      <c r="E99" s="72">
        <v>150</v>
      </c>
    </row>
    <row r="100" spans="1:5" ht="21" customHeight="1">
      <c r="A100" s="38" t="s">
        <v>875</v>
      </c>
      <c r="B100" s="89" t="s">
        <v>876</v>
      </c>
      <c r="C100" s="84" t="s">
        <v>877</v>
      </c>
      <c r="D100" s="73" t="s">
        <v>987</v>
      </c>
      <c r="E100" s="72">
        <v>400</v>
      </c>
    </row>
    <row r="101" spans="1:5" ht="21" customHeight="1">
      <c r="A101" s="38" t="s">
        <v>878</v>
      </c>
      <c r="B101" s="89" t="s">
        <v>879</v>
      </c>
      <c r="C101" s="84" t="s">
        <v>98</v>
      </c>
      <c r="D101" s="73" t="s">
        <v>880</v>
      </c>
      <c r="E101" s="72">
        <v>140</v>
      </c>
    </row>
    <row r="102" spans="1:5" ht="21" customHeight="1">
      <c r="A102" s="38" t="s">
        <v>881</v>
      </c>
      <c r="B102" s="89" t="s">
        <v>882</v>
      </c>
      <c r="C102" s="84" t="s">
        <v>99</v>
      </c>
      <c r="D102" s="81" t="s">
        <v>883</v>
      </c>
      <c r="E102" s="72">
        <v>200</v>
      </c>
    </row>
    <row r="103" spans="1:5" ht="21" customHeight="1">
      <c r="A103" s="38" t="s">
        <v>884</v>
      </c>
      <c r="B103" s="89" t="s">
        <v>885</v>
      </c>
      <c r="C103" s="84" t="s">
        <v>100</v>
      </c>
      <c r="D103" s="73" t="s">
        <v>886</v>
      </c>
      <c r="E103" s="72">
        <v>100</v>
      </c>
    </row>
    <row r="104" spans="1:5" ht="21" customHeight="1">
      <c r="A104" s="38" t="s">
        <v>887</v>
      </c>
      <c r="B104" s="89" t="s">
        <v>888</v>
      </c>
      <c r="C104" s="84" t="s">
        <v>413</v>
      </c>
      <c r="D104" s="73" t="s">
        <v>889</v>
      </c>
      <c r="E104" s="72">
        <v>1000</v>
      </c>
    </row>
    <row r="105" spans="1:5" ht="21" customHeight="1">
      <c r="A105" s="38" t="s">
        <v>890</v>
      </c>
      <c r="B105" s="89" t="s">
        <v>891</v>
      </c>
      <c r="C105" s="84" t="s">
        <v>892</v>
      </c>
      <c r="D105" s="73" t="s">
        <v>893</v>
      </c>
      <c r="E105" s="72">
        <v>1200</v>
      </c>
    </row>
    <row r="106" spans="1:5" ht="21" customHeight="1">
      <c r="A106" s="38" t="s">
        <v>894</v>
      </c>
      <c r="B106" s="89" t="s">
        <v>895</v>
      </c>
      <c r="C106" s="84" t="s">
        <v>408</v>
      </c>
      <c r="D106" s="73" t="s">
        <v>896</v>
      </c>
      <c r="E106" s="72">
        <v>1000</v>
      </c>
    </row>
    <row r="107" spans="1:5" ht="21" customHeight="1">
      <c r="A107" s="38" t="s">
        <v>897</v>
      </c>
      <c r="B107" s="89" t="s">
        <v>898</v>
      </c>
      <c r="C107" s="84" t="s">
        <v>409</v>
      </c>
      <c r="D107" s="73" t="s">
        <v>899</v>
      </c>
      <c r="E107" s="72">
        <v>1100</v>
      </c>
    </row>
    <row r="108" spans="1:5" ht="21" customHeight="1">
      <c r="A108" s="38" t="s">
        <v>900</v>
      </c>
      <c r="B108" s="89" t="s">
        <v>901</v>
      </c>
      <c r="C108" s="84" t="s">
        <v>410</v>
      </c>
      <c r="D108" s="73" t="s">
        <v>902</v>
      </c>
      <c r="E108" s="72">
        <v>1200</v>
      </c>
    </row>
    <row r="109" spans="1:5" ht="21" customHeight="1">
      <c r="A109" s="38" t="s">
        <v>903</v>
      </c>
      <c r="B109" s="89" t="s">
        <v>904</v>
      </c>
      <c r="C109" s="84" t="s">
        <v>412</v>
      </c>
      <c r="D109" s="73" t="s">
        <v>905</v>
      </c>
      <c r="E109" s="72">
        <v>1000</v>
      </c>
    </row>
    <row r="110" spans="1:5" ht="21" customHeight="1">
      <c r="A110" s="38" t="s">
        <v>906</v>
      </c>
      <c r="B110" s="89" t="s">
        <v>907</v>
      </c>
      <c r="C110" s="84" t="s">
        <v>908</v>
      </c>
      <c r="D110" s="73" t="s">
        <v>909</v>
      </c>
      <c r="E110" s="72">
        <v>1200</v>
      </c>
    </row>
    <row r="111" spans="1:5" ht="21" customHeight="1">
      <c r="A111" s="38" t="s">
        <v>910</v>
      </c>
      <c r="B111" s="89" t="s">
        <v>911</v>
      </c>
      <c r="C111" s="84" t="s">
        <v>411</v>
      </c>
      <c r="D111" s="73" t="s">
        <v>912</v>
      </c>
      <c r="E111" s="72">
        <v>520</v>
      </c>
    </row>
    <row r="112" spans="1:5" ht="21" customHeight="1">
      <c r="A112" s="38" t="s">
        <v>913</v>
      </c>
      <c r="B112" s="89" t="s">
        <v>914</v>
      </c>
      <c r="C112" s="84" t="s">
        <v>915</v>
      </c>
      <c r="D112" s="73" t="s">
        <v>916</v>
      </c>
      <c r="E112" s="72">
        <v>120</v>
      </c>
    </row>
    <row r="113" spans="1:5" ht="21" customHeight="1">
      <c r="A113" s="38" t="s">
        <v>917</v>
      </c>
      <c r="B113" s="89" t="s">
        <v>918</v>
      </c>
      <c r="C113" s="84" t="s">
        <v>414</v>
      </c>
      <c r="D113" s="73" t="s">
        <v>972</v>
      </c>
      <c r="E113" s="72">
        <v>2500</v>
      </c>
    </row>
    <row r="114" spans="1:5" ht="21" customHeight="1">
      <c r="A114" s="38" t="s">
        <v>919</v>
      </c>
      <c r="B114" s="89" t="s">
        <v>920</v>
      </c>
      <c r="C114" s="84" t="s">
        <v>921</v>
      </c>
      <c r="D114" s="73" t="s">
        <v>973</v>
      </c>
      <c r="E114" s="72">
        <v>1500</v>
      </c>
    </row>
    <row r="115" spans="1:5" ht="21" customHeight="1">
      <c r="A115" s="38" t="s">
        <v>922</v>
      </c>
      <c r="B115" s="89" t="s">
        <v>923</v>
      </c>
      <c r="C115" s="84" t="s">
        <v>775</v>
      </c>
      <c r="D115" s="73" t="s">
        <v>924</v>
      </c>
      <c r="E115" s="72">
        <v>60</v>
      </c>
    </row>
    <row r="116" spans="1:5" ht="21" customHeight="1">
      <c r="A116" s="38" t="s">
        <v>925</v>
      </c>
      <c r="B116" s="89" t="s">
        <v>926</v>
      </c>
      <c r="C116" s="84" t="s">
        <v>96</v>
      </c>
      <c r="D116" s="73" t="s">
        <v>927</v>
      </c>
      <c r="E116" s="72">
        <v>200</v>
      </c>
    </row>
    <row r="117" spans="1:5" ht="21" customHeight="1">
      <c r="A117" s="38" t="s">
        <v>928</v>
      </c>
      <c r="B117" s="89" t="s">
        <v>929</v>
      </c>
      <c r="C117" s="84" t="s">
        <v>94</v>
      </c>
      <c r="D117" s="73" t="s">
        <v>930</v>
      </c>
      <c r="E117" s="72">
        <v>500</v>
      </c>
    </row>
    <row r="118" spans="1:5" ht="20.25">
      <c r="A118" s="38" t="s">
        <v>931</v>
      </c>
      <c r="B118" s="89" t="s">
        <v>932</v>
      </c>
      <c r="C118" s="84" t="s">
        <v>933</v>
      </c>
      <c r="D118" s="73" t="s">
        <v>934</v>
      </c>
      <c r="E118" s="72">
        <v>200</v>
      </c>
    </row>
  </sheetData>
  <mergeCells count="2">
    <mergeCell ref="B8:B9"/>
    <mergeCell ref="E8:E9"/>
  </mergeCells>
  <pageMargins left="0.70866141732283472" right="0.42" top="0.74803149606299213" bottom="0.34" header="0.31496062992125984" footer="0.31496062992125984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хирургия </vt:lpstr>
      <vt:lpstr>терапия</vt:lpstr>
      <vt:lpstr>ортодонтия </vt:lpstr>
      <vt:lpstr>зуб лаборатория</vt:lpstr>
      <vt:lpstr>ортопедия </vt:lpstr>
      <vt:lpstr>'зуб лаборатория'!_ФильтрБазыДанных</vt:lpstr>
      <vt:lpstr>'зуб лаборатория'!Область_печати</vt:lpstr>
      <vt:lpstr>'ортодонтия '!Область_печати</vt:lpstr>
      <vt:lpstr>'ортопедия '!Область_печати</vt:lpstr>
      <vt:lpstr>терапия!Область_печати</vt:lpstr>
      <vt:lpstr>'хирургия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Владислав Александрович</dc:creator>
  <cp:lastModifiedBy>bav</cp:lastModifiedBy>
  <cp:lastPrinted>2022-04-04T05:05:53Z</cp:lastPrinted>
  <dcterms:created xsi:type="dcterms:W3CDTF">2013-10-07T07:30:33Z</dcterms:created>
  <dcterms:modified xsi:type="dcterms:W3CDTF">2022-07-20T05:08:45Z</dcterms:modified>
</cp:coreProperties>
</file>